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8060" windowHeight="11010" tabRatio="1000" firstSheet="1" activeTab="7"/>
  </bookViews>
  <sheets>
    <sheet name="Übersicht" sheetId="1" r:id="rId1"/>
    <sheet name="GuV" sheetId="2" r:id="rId2"/>
    <sheet name="Adjusted EBITDA" sheetId="3" r:id="rId3"/>
    <sheet name="Bilanz" sheetId="4" r:id="rId4"/>
    <sheet name="Investitionen" sheetId="5" r:id="rId5"/>
    <sheet name="Nettoschulden" sheetId="6" r:id="rId6"/>
    <sheet name="Kapitalflussrechnung" sheetId="7" r:id="rId7"/>
    <sheet name="Retained Cashflow" sheetId="8" r:id="rId8"/>
  </sheets>
  <externalReferences>
    <externalReference r:id="rId11"/>
    <externalReference r:id="rId12"/>
    <externalReference r:id="rId13"/>
  </externalReferences>
  <definedNames>
    <definedName name="_xlnm.Print_Area" localSheetId="3">'Bilanz'!#REF!</definedName>
    <definedName name="_xlnm.Print_Area" localSheetId="1">'GuV'!$A$1:$C$34</definedName>
    <definedName name="_xlnm.Print_Area" localSheetId="4">'Investitionen'!#REF!</definedName>
    <definedName name="_xlnm.Print_Area" localSheetId="6">'Kapitalflussrechnung'!#REF!</definedName>
    <definedName name="_xlnm.Print_Area" localSheetId="5">'Nettoschulden'!#REF!</definedName>
    <definedName name="_xlnm.Print_Area" localSheetId="0">'Übersicht'!$A$1:$G$12</definedName>
    <definedName name="SAPBEXrevision" hidden="1">1</definedName>
    <definedName name="SAPBEXsysID" hidden="1">"RBH"</definedName>
    <definedName name="SAPBEXwbID" hidden="1">"3ZTWOR6T0Q9SKS5BC3EJAI5AE"</definedName>
  </definedNames>
  <calcPr fullCalcOnLoad="1"/>
</workbook>
</file>

<file path=xl/sharedStrings.xml><?xml version="1.0" encoding="utf-8"?>
<sst xmlns="http://schemas.openxmlformats.org/spreadsheetml/2006/main" count="219" uniqueCount="171">
  <si>
    <t>Bestandsveränderung</t>
  </si>
  <si>
    <t>Andere aktivierte Eigenleistungen</t>
  </si>
  <si>
    <t>Sonstige betriebliche Erträge</t>
  </si>
  <si>
    <t>Personalaufwand</t>
  </si>
  <si>
    <t>Abschreibungen</t>
  </si>
  <si>
    <t>Ertragsteuern</t>
  </si>
  <si>
    <t>Gewinn- und Verlustrechnung des EnBW-Konzerns</t>
  </si>
  <si>
    <t>Materialaufwand</t>
  </si>
  <si>
    <t>Sonstige betriebliche Aufwendungen</t>
  </si>
  <si>
    <t>Aktiva</t>
  </si>
  <si>
    <t>Langfristige Vermögenswerte</t>
  </si>
  <si>
    <t>Immaterielle Vermögenswerte</t>
  </si>
  <si>
    <t>Sachanlagen</t>
  </si>
  <si>
    <t>At equity bewertete Unternehmen</t>
  </si>
  <si>
    <t>Übrige finanzielle Vermögenswerte</t>
  </si>
  <si>
    <t>Latente Steuern</t>
  </si>
  <si>
    <t>Kurzfristige Vermögenswerte</t>
  </si>
  <si>
    <t>Vorratsvermögen</t>
  </si>
  <si>
    <t>Finanzielle Vermögenswerte</t>
  </si>
  <si>
    <t>Forderungen aus Lieferungen und Leistungen</t>
  </si>
  <si>
    <t>Sonstige kurzfristige Vermögenswerte</t>
  </si>
  <si>
    <t>Flüssige Mittel</t>
  </si>
  <si>
    <t>Passiva</t>
  </si>
  <si>
    <t>Eigenkapital</t>
  </si>
  <si>
    <t>Gezeichnetes Kapital</t>
  </si>
  <si>
    <t>Kapitalrücklage</t>
  </si>
  <si>
    <t>Gewinnrücklagen</t>
  </si>
  <si>
    <t>Eigene Aktien</t>
  </si>
  <si>
    <t>Kumulierte erfolgsneutrale Veränderungen</t>
  </si>
  <si>
    <t>Langfristige Schulden</t>
  </si>
  <si>
    <t>Finanzverbindlichkeiten</t>
  </si>
  <si>
    <t>Übrige Verbindlichkeiten und Zuschüsse</t>
  </si>
  <si>
    <t>Kurzfristige Schulden</t>
  </si>
  <si>
    <t>Verbindlichkeiten aus Lieferungen und Leistungen</t>
  </si>
  <si>
    <t xml:space="preserve">1. Operativer Bereich </t>
  </si>
  <si>
    <t>EBITDA</t>
  </si>
  <si>
    <t>Operating Cashflow</t>
  </si>
  <si>
    <t>2. Investitionsbereich</t>
  </si>
  <si>
    <t xml:space="preserve">Investitionen in immaterielle Vermögenswerte und Sachanlagen </t>
  </si>
  <si>
    <t>Cashflow aus Investitionstätigkeit</t>
  </si>
  <si>
    <t>3. Finanzierungsbereich</t>
  </si>
  <si>
    <t>Verbindlichkeiten gegenüber Kreditinstituten</t>
  </si>
  <si>
    <t>Sonstige Finanzverbindlichkeiten</t>
  </si>
  <si>
    <t>Gesamt</t>
  </si>
  <si>
    <t xml:space="preserve">Bilanz des EnBW-Konzerns </t>
  </si>
  <si>
    <t xml:space="preserve">Inhaltsverzeichnis </t>
  </si>
  <si>
    <t>Aktien im Umlauf (Mio. Stück), gewichtet</t>
  </si>
  <si>
    <t>Sonstiges</t>
  </si>
  <si>
    <t>Erhaltene Dividenden</t>
  </si>
  <si>
    <t xml:space="preserve">Veränderung der flüssigen Mittel </t>
  </si>
  <si>
    <t>Flüssige Mittel am Ende der Periode</t>
  </si>
  <si>
    <t>Währungskursveränderung der flüssigen Mittel</t>
  </si>
  <si>
    <t>Cashflow aus Finanzierungstätigkeit</t>
  </si>
  <si>
    <t>Umsatzerlöse</t>
  </si>
  <si>
    <t>Erhaltene Zinsen</t>
  </si>
  <si>
    <t>Aufnahme von Finanzverbindlichkeiten</t>
  </si>
  <si>
    <t>Tilgung von Finanzverbindlichkeiten</t>
  </si>
  <si>
    <t>Zahlungswirksame Veränderung der flüssigen Mittel</t>
  </si>
  <si>
    <t>Ergebnis der betrieblichen Tätigkeit (EBIT)</t>
  </si>
  <si>
    <t>Beteiligungsergebnis</t>
  </si>
  <si>
    <t>davon Ergebnis at equity bewerteter Unternehmen</t>
  </si>
  <si>
    <t>davon übriges Beteiligungsergebnis</t>
  </si>
  <si>
    <t>Finanzergebnis</t>
  </si>
  <si>
    <t>davon Finanzerträge</t>
  </si>
  <si>
    <t>davon Finanzaufwendungen</t>
  </si>
  <si>
    <t>Ergebnis vor Ertragsteuern (EBT)</t>
  </si>
  <si>
    <t>Vorräte</t>
  </si>
  <si>
    <t>Saldo aus Forderungen und Verbindlichkeiten aus Lieferungen und Leistungen</t>
  </si>
  <si>
    <t>Saldo aus sonstigen Vermögenswerten und Schulden</t>
  </si>
  <si>
    <t>Rückstellungen</t>
  </si>
  <si>
    <t>Sonstige zahlungsunwirksame Aufwendungen/Erträge</t>
  </si>
  <si>
    <t>Zahlungswirksame Nettoinvestitionen des EnBW-Konzerns</t>
  </si>
  <si>
    <t>Desinvestitionen gesamt</t>
  </si>
  <si>
    <t>Erhaltene Zinsen und Dividenden</t>
  </si>
  <si>
    <t>Nicht beherrschende Anteile</t>
  </si>
  <si>
    <t>Investitionen gesamt</t>
  </si>
  <si>
    <t>Nettoinvestitionen (zahlungswirksam)</t>
  </si>
  <si>
    <t>Anleihen</t>
  </si>
  <si>
    <t>Bewertungseffekte aus zinsinduzierten Sicherungsgeschäften</t>
  </si>
  <si>
    <t>Anteile der Aktionäre der EnBW AG</t>
  </si>
  <si>
    <t>Zur Veräußerung gehaltene Vermögenswerte</t>
  </si>
  <si>
    <t>davon auf nicht beherrschende Anteile entfallendes Ergebnis</t>
  </si>
  <si>
    <t>davon auf die Aktionäre der EnBW AG entfallendes Ergebnis</t>
  </si>
  <si>
    <t>Veränderung der Rückstellungen</t>
  </si>
  <si>
    <t>Veränderung der Vermögenswerte und Verbindlichkeiten aus operativer Geschäftstätigkeit</t>
  </si>
  <si>
    <t>Umsatzerlöse inklusive Strom- und Energiesteuern</t>
  </si>
  <si>
    <t>Strom- und Energiesteuern</t>
  </si>
  <si>
    <t>Kapitalflussrechnung des EnBW-Konzerns</t>
  </si>
  <si>
    <t>Sonstiges/Konsolidierung</t>
  </si>
  <si>
    <t>Adjusted EBITDA des EnBW-Konzerns nach Segmenten</t>
  </si>
  <si>
    <t>Anteil der Segmente am Adjusted EBITDA des EnBW-Konzerns</t>
  </si>
  <si>
    <t>Mio. €</t>
  </si>
  <si>
    <t>Verkäufe von immateriellen Vermögenswerten und Sachanlagen</t>
  </si>
  <si>
    <t>Gezahlte Dividenden</t>
  </si>
  <si>
    <t>Beteiligungsmodelle</t>
  </si>
  <si>
    <t>Sonstige langfristige Vermögenswerte</t>
  </si>
  <si>
    <t>Beitrag Deckungsstock</t>
  </si>
  <si>
    <t>Flüssige Mittel, die für den operativen Geschäftsbetrieb zur Verfügung stehen</t>
  </si>
  <si>
    <t>Kurzfristige finanzielle Vermögenswerte, die für den operativen Geschäftsbetrieb zur Verfügung stehen</t>
  </si>
  <si>
    <t>Nettofinanzschulden</t>
  </si>
  <si>
    <t>Überdeckung aus Versorgungsansprüchen</t>
  </si>
  <si>
    <t>Nettoschulden</t>
  </si>
  <si>
    <t>Einzahlungen aus Anteilsveränderungen weiterhin vollkonsolidierter Unternehmen</t>
  </si>
  <si>
    <t>Nettoschulden des EnBW-Konzerns</t>
  </si>
  <si>
    <t>Rückstellungen im Kernenergiebereich</t>
  </si>
  <si>
    <t>Deckungsvermögen</t>
  </si>
  <si>
    <t>Veränderung der flüssigen Mittel aufgrund von Konsolidierungskreisänderungen</t>
  </si>
  <si>
    <t>Flüssige Mittel zur Deckung der Pensions- und Kernenergieverpflichtungen</t>
  </si>
  <si>
    <t>Kurzfristige finanzielle Vermögenswerte zur Deckung der Pensions- und Kernenergieverpflichtungen</t>
  </si>
  <si>
    <t>Nettoschulden im Zusammenhang mit Pensions- und Kernenergieverpflichtungen</t>
  </si>
  <si>
    <t>Sonstige Abgänge und Zuschüsse</t>
  </si>
  <si>
    <t>Zahlungsunwirksame Aufwendungen/Erträge</t>
  </si>
  <si>
    <t>Veränderung
in %</t>
  </si>
  <si>
    <t>Schulden in Verbindung mit zur Veräußerung gehaltenen Vermögenswerten</t>
  </si>
  <si>
    <t>Retained Cashflow des EnBW-Konzerns</t>
  </si>
  <si>
    <t>Flüssige Mittel am Anfang der Periode</t>
  </si>
  <si>
    <t>Veränderung der flüssigen Mittel aufgrund Risikovorsorge</t>
  </si>
  <si>
    <t>Veränderung der Wertpapiere und Geldanlagen</t>
  </si>
  <si>
    <t>Pensions- und Kernenergieverpflichtungen netto</t>
  </si>
  <si>
    <t>Gezahlte Ertragsteuern</t>
  </si>
  <si>
    <t>–</t>
  </si>
  <si>
    <t>Abgänge von langfristigen Ausleihungen</t>
  </si>
  <si>
    <t>Ergebnis aus Veräußerungen des Anlagevermögens</t>
  </si>
  <si>
    <t>Tilgung von Leasingverbindlichkeiten</t>
  </si>
  <si>
    <t>Leasingverbindlichkeiten</t>
  </si>
  <si>
    <t>1.7.-
30.9.2020</t>
  </si>
  <si>
    <t>1.1.-
30.9.2020</t>
  </si>
  <si>
    <t>Auszahlungen aus Anteilsveränderungen weiterhin vollkonsolidierter Unternehmen</t>
  </si>
  <si>
    <t>Konzernüberschuss/-fehlbetrag</t>
  </si>
  <si>
    <t>Systemkritische Infrastruktur</t>
  </si>
  <si>
    <t>Investitionen für Bestandsprojekte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</si>
  <si>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Ohne Beteiligungen, die als Finanzinvestition gehalten werden.</t>
    </r>
  </si>
  <si>
    <t>Langfristige Wertpapiere, die für den operativen Geschäftsbetrieb zur Verfügung stehen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</si>
  <si>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Unsere Nachranganleihen erfüllen aufgrund ihrer Strukturmerkmale grundsätzlich die Kriterien für die Klassifizierung je zur Hälfte als Eigenkapital 
   und Fremdkapital bei den Ratingagenturen Moody’s und Standard &amp; Poor’s. </t>
    </r>
  </si>
  <si>
    <t>Ertragssteuern</t>
  </si>
  <si>
    <t xml:space="preserve">Beteiligungs- und Finanzergebnis </t>
  </si>
  <si>
    <t xml:space="preserve">Zugänge von Baukosten- und Investitionszuschüssen </t>
  </si>
  <si>
    <t>Auszahlungen aus Kapitalveränderungen bei nicht beherrschenden Anteilen</t>
  </si>
  <si>
    <t>Funds from Operations (FFO)</t>
  </si>
  <si>
    <r>
      <t>Retained Cashflow</t>
    </r>
    <r>
      <rPr>
        <b/>
        <vertAlign val="superscript"/>
        <sz val="10"/>
        <rFont val="DIN-Light"/>
        <family val="2"/>
      </rPr>
      <t>1</t>
    </r>
  </si>
  <si>
    <t>1.1.-
30.9.2021</t>
  </si>
  <si>
    <t>1.1.-
31.12.2020</t>
  </si>
  <si>
    <t>Intelligente Infrastruktur für Kund*innen</t>
  </si>
  <si>
    <t>Nachhaltige Erzeugungsinfrastruktur</t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</si>
  <si>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Vermindert um den Marktwert des Planvermögens (ohne Überdeckung aus Versorgungsansprüchen) in Höhe von 897,9 Mio. € 
   (31.12.2020: 949,9 Mio. €).</t>
    </r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</si>
  <si>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Darin enthalten sind 110,3 Mio. € Erstattungsansprüche an den Fonds zur Finanzierung der kerntechnischen Entsorgung.</t>
    </r>
  </si>
  <si>
    <r>
      <rPr>
        <vertAlign val="superscript"/>
        <sz val="8"/>
        <rFont val="DIN-Light"/>
        <family val="2"/>
      </rPr>
      <t>4</t>
    </r>
    <r>
      <rPr>
        <sz val="8"/>
        <rFont val="DIN-Light"/>
        <family val="2"/>
      </rPr>
      <t xml:space="preserve"> Beinhaltet Beteiligungen, die als Finanzinvestition gehalten werden.</t>
    </r>
  </si>
  <si>
    <t>30.9.2021</t>
  </si>
  <si>
    <r>
      <t>Rückstellungen für Pensionen und ähnliche Verpflichtungen</t>
    </r>
    <r>
      <rPr>
        <vertAlign val="superscript"/>
        <sz val="10"/>
        <rFont val="DIN-Light"/>
        <family val="2"/>
      </rPr>
      <t>2</t>
    </r>
  </si>
  <si>
    <r>
      <t>Forderungen im Zusammenhang mit Kernenergieverpflichtungen</t>
    </r>
    <r>
      <rPr>
        <vertAlign val="superscript"/>
        <sz val="10"/>
        <rFont val="DIN-Light"/>
        <family val="2"/>
      </rPr>
      <t>3</t>
    </r>
  </si>
  <si>
    <r>
      <t>Langfristige Wertpapiere und Ausleihungen zur Deckung der Pensions- und Kernenergieverpflichtungen</t>
    </r>
    <r>
      <rPr>
        <vertAlign val="superscript"/>
        <sz val="10"/>
        <rFont val="DIN-Light"/>
        <family val="2"/>
      </rPr>
      <t>4</t>
    </r>
  </si>
  <si>
    <r>
      <t>Erwerb von vollkonsolidierten und at equity bewerteten Unternehmen sowie von Anteilen an gemeinschaftlichen Tätigkeiten</t>
    </r>
    <r>
      <rPr>
        <vertAlign val="superscript"/>
        <sz val="10"/>
        <rFont val="DIN-Light"/>
        <family val="2"/>
      </rPr>
      <t>1</t>
    </r>
  </si>
  <si>
    <t xml:space="preserve">Verkauf von vollkonsolidierten und at equity bewerteten Unternehmen sowie von Anteilen an gemeinschaftlichen Tätigkeiten 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</si>
  <si>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Es sind Zahlungen für die Ersteigerung von Flächenrechten enthalten. Diese führen erst zu einem späteren Zeitpunkt zu einer 
  Änderung des Konsolidierungskreises.</t>
    </r>
  </si>
  <si>
    <t>1.7.-
30.9.2021</t>
  </si>
  <si>
    <r>
      <rPr>
        <vertAlign val="superscript"/>
        <sz val="8"/>
        <rFont val="DIN-Light"/>
        <family val="2"/>
      </rPr>
      <t>1</t>
    </r>
    <r>
      <rPr>
        <sz val="8"/>
        <rFont val="DIN-Light"/>
        <family val="2"/>
      </rPr>
      <t xml:space="preserve"> Gemäß IFRS 9.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</si>
  <si>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Verwässert und unverwässert; bezogen auf das auf die Aktionäre der EnBW AG entfallende Ergebnis.</t>
    </r>
  </si>
  <si>
    <r>
      <t>Wertminderungsaufwand</t>
    </r>
    <r>
      <rPr>
        <vertAlign val="superscript"/>
        <sz val="10"/>
        <rFont val="DIN-Light"/>
        <family val="2"/>
      </rPr>
      <t>1</t>
    </r>
  </si>
  <si>
    <r>
      <t>Ergebnis je Aktie aus Konzernüberschuss/-fehlbetrag (€)</t>
    </r>
    <r>
      <rPr>
        <b/>
        <vertAlign val="superscript"/>
        <sz val="10"/>
        <rFont val="DIN-Light"/>
        <family val="2"/>
      </rPr>
      <t>2</t>
    </r>
  </si>
  <si>
    <t>Konzernüberschuss/ -fehlbertrag</t>
  </si>
  <si>
    <t>Gezahlte Zinsen</t>
  </si>
  <si>
    <t>Einzahlungen aus Kapitalveränderungen bei nicht beherrschenden Anteilen</t>
  </si>
  <si>
    <r>
      <t>Anpassung 50 % des Nominalbetrags der Nachranganleihen</t>
    </r>
    <r>
      <rPr>
        <vertAlign val="superscript"/>
        <sz val="10"/>
        <rFont val="DIN-Light"/>
        <family val="2"/>
      </rPr>
      <t>1</t>
    </r>
  </si>
  <si>
    <r>
      <t>Investitionen in Wachstumsprojekte</t>
    </r>
    <r>
      <rPr>
        <vertAlign val="superscript"/>
        <sz val="10"/>
        <rFont val="DIN-Light"/>
        <family val="2"/>
      </rPr>
      <t>2</t>
    </r>
  </si>
  <si>
    <r>
      <t>Mio. €</t>
    </r>
    <r>
      <rPr>
        <b/>
        <vertAlign val="superscript"/>
        <sz val="10"/>
        <rFont val="DIN-Light"/>
        <family val="2"/>
      </rPr>
      <t>1</t>
    </r>
  </si>
  <si>
    <r>
      <t>Klassische Desinvestitionen</t>
    </r>
    <r>
      <rPr>
        <vertAlign val="superscript"/>
        <sz val="10"/>
        <rFont val="DIN-Light"/>
        <family val="2"/>
      </rPr>
      <t>3</t>
    </r>
  </si>
  <si>
    <t>Januar bis September 2021</t>
  </si>
  <si>
    <t>in %</t>
  </si>
  <si>
    <r>
      <rPr>
        <vertAlign val="superscript"/>
        <sz val="8"/>
        <rFont val="DIN-Light"/>
        <family val="2"/>
      </rPr>
      <t>3</t>
    </r>
    <r>
      <rPr>
        <sz val="8"/>
        <rFont val="DIN-Light"/>
        <family val="2"/>
      </rPr>
      <t xml:space="preserve"> Mit dem Verkauf von vollkonsolidierten Unternehmen abgegebene flüssige Mittel sind nicht enthalten. Diese betragen im Berichtszeitraum 0,0 Mio. € (1.1. – 30.9.2020: 0,0 Mio. €; 1.1. – 31.12.2020: 39,9 Mio. €).</t>
    </r>
  </si>
  <si>
    <r>
      <rPr>
        <vertAlign val="superscript"/>
        <sz val="8"/>
        <rFont val="DIN-Light"/>
        <family val="2"/>
      </rPr>
      <t>2</t>
    </r>
    <r>
      <rPr>
        <sz val="8"/>
        <rFont val="DIN-Light"/>
        <family val="2"/>
      </rPr>
      <t xml:space="preserve"> Mit dem Erwerb von vollkonsolidierten Unternehmen übernommene flüssige Mittel sind nicht enthalten. Diese betragen im Berichtszeitraum 0,0 Mio. € (1.1. – 30.9.2020: 12,0 Mio. €; 1.1. – 31.12.2020: 16,8 Mio. €).</t>
    </r>
  </si>
  <si>
    <r>
      <rPr>
        <vertAlign val="superscript"/>
        <sz val="8"/>
        <rFont val="DIN-Light"/>
        <family val="2"/>
      </rPr>
      <t xml:space="preserve">1 </t>
    </r>
    <r>
      <rPr>
        <sz val="8"/>
        <rFont val="DIN-Light"/>
        <family val="2"/>
      </rPr>
      <t>Bereinigt um die Effekte aus der Rückerstattung der Kernbrennstoffsteuer in Höhe von 180,0 Mio. € beträgt der bereinigte Retained Cashflow im Vorjahr 1.293,7 Mio. € (1.1.-30.9.2020). Im Berichtsjahr entfällt die Bereinigung.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</si>
</sst>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#,##0.0"/>
    <numFmt numFmtId="172" formatCode="[$-407]dddd\,\ d\.\ mmmm\ yyyy"/>
    <numFmt numFmtId="173" formatCode="0.0%"/>
    <numFmt numFmtId="174" formatCode="#,##0.000"/>
    <numFmt numFmtId="175" formatCode="mmm\ yyyy"/>
    <numFmt numFmtId="176" formatCode="\(#,##0.0\);\(\-#,##0.0\)"/>
    <numFmt numFmtId="177" formatCode="#,##0\ &quot;DM&quot;;\-#,##0\ &quot;DM&quot;"/>
    <numFmt numFmtId="178" formatCode="#,##0\ &quot;DM&quot;;[Red]\-#,##0\ &quot;DM&quot;"/>
    <numFmt numFmtId="179" formatCode="#,##0.00\ &quot;DM&quot;;\-#,##0.00\ &quot;DM&quot;"/>
    <numFmt numFmtId="180" formatCode="#,##0.00\ &quot;DM&quot;;[Red]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\ #,##0"/>
    <numFmt numFmtId="186" formatCode="000"/>
    <numFmt numFmtId="187" formatCode="000000"/>
    <numFmt numFmtId="188" formatCode="#,##0.00\ %"/>
    <numFmt numFmtId="189" formatCode="#,##0.00;\-\ #,##0.00"/>
    <numFmt numFmtId="190" formatCode="#,##0.00000;\-\ #,##0.00000"/>
    <numFmt numFmtId="191" formatCode="#,##0.00\ &quot;EUR&quot;"/>
    <numFmt numFmtId="192" formatCode="\(#,##0.0\)"/>
    <numFmt numFmtId="193" formatCode="\(0.00\)"/>
    <numFmt numFmtId="194" formatCode="\(0.0\)"/>
    <numFmt numFmtId="195" formatCode="_-&quot;öS&quot;\ * #,##0.00_-;\-&quot;öS&quot;\ * #,##0.00_-;_-&quot;öS&quot;\ * &quot;-&quot;??_-;_-@_-"/>
    <numFmt numFmtId="196" formatCode="_-&quot;öS&quot;\ * #,##0_-;\-&quot;öS&quot;\ * #,##0_-;_-&quot;öS&quot;\ * &quot;-&quot;_-;_-@_-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_);_(* \(#,##0.00\);_(* &quot;-&quot;??_);_(@_)"/>
    <numFmt numFmtId="203" formatCode="#,##0.00000"/>
    <numFmt numFmtId="204" formatCode="#,##0.0000"/>
    <numFmt numFmtId="205" formatCode="d/m/yy;@"/>
  </numFmts>
  <fonts count="97">
    <font>
      <sz val="11"/>
      <name val="DIN-Regular"/>
      <family val="0"/>
    </font>
    <font>
      <sz val="8"/>
      <name val="DIN-Regular"/>
      <family val="2"/>
    </font>
    <font>
      <u val="single"/>
      <sz val="11"/>
      <color indexed="12"/>
      <name val="DIN-Regular"/>
      <family val="2"/>
    </font>
    <font>
      <u val="single"/>
      <sz val="11"/>
      <color indexed="36"/>
      <name val="DIN-Regular"/>
      <family val="2"/>
    </font>
    <font>
      <sz val="11"/>
      <name val="DIN-Light"/>
      <family val="2"/>
    </font>
    <font>
      <sz val="10"/>
      <name val="DIN-Light"/>
      <family val="2"/>
    </font>
    <font>
      <b/>
      <sz val="10"/>
      <name val="DIN-Light"/>
      <family val="2"/>
    </font>
    <font>
      <vertAlign val="superscript"/>
      <sz val="8"/>
      <name val="DIN-Light"/>
      <family val="2"/>
    </font>
    <font>
      <sz val="8"/>
      <name val="DIN-Light"/>
      <family val="2"/>
    </font>
    <font>
      <sz val="11"/>
      <color indexed="18"/>
      <name val="DIN-Light"/>
      <family val="2"/>
    </font>
    <font>
      <b/>
      <sz val="16"/>
      <color indexed="18"/>
      <name val="DIN-Light"/>
      <family val="2"/>
    </font>
    <font>
      <sz val="11"/>
      <color indexed="12"/>
      <name val="DIN-Light"/>
      <family val="2"/>
    </font>
    <font>
      <b/>
      <vertAlign val="superscript"/>
      <sz val="10"/>
      <name val="DIN-Light"/>
      <family val="2"/>
    </font>
    <font>
      <b/>
      <sz val="14"/>
      <color indexed="18"/>
      <name val="DIN-Light"/>
      <family val="2"/>
    </font>
    <font>
      <vertAlign val="superscript"/>
      <sz val="10"/>
      <name val="DIN-Light"/>
      <family val="2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sz val="10"/>
      <color indexed="8"/>
      <name val="Arial"/>
      <family val="2"/>
    </font>
    <font>
      <b/>
      <sz val="10"/>
      <color indexed="31"/>
      <name val="Arial"/>
      <family val="2"/>
    </font>
    <font>
      <sz val="8"/>
      <color indexed="24"/>
      <name val="Arial"/>
      <family val="2"/>
    </font>
    <font>
      <sz val="10"/>
      <color indexed="25"/>
      <name val="Arial"/>
      <family val="2"/>
    </font>
    <font>
      <sz val="10"/>
      <color indexed="29"/>
      <name val="Arial"/>
      <family val="2"/>
    </font>
    <font>
      <b/>
      <sz val="10"/>
      <color indexed="29"/>
      <name val="Arial"/>
      <family val="2"/>
    </font>
    <font>
      <sz val="18"/>
      <color indexed="24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DIN-Regular"/>
      <family val="2"/>
    </font>
    <font>
      <sz val="11"/>
      <color indexed="9"/>
      <name val="DIN-Regular"/>
      <family val="2"/>
    </font>
    <font>
      <b/>
      <sz val="11"/>
      <color indexed="63"/>
      <name val="DIN-Regular"/>
      <family val="2"/>
    </font>
    <font>
      <b/>
      <sz val="11"/>
      <color indexed="53"/>
      <name val="DIN-Regular"/>
      <family val="2"/>
    </font>
    <font>
      <sz val="11"/>
      <color indexed="62"/>
      <name val="DIN-Regular"/>
      <family val="2"/>
    </font>
    <font>
      <b/>
      <sz val="11"/>
      <color indexed="8"/>
      <name val="DIN-Regular"/>
      <family val="2"/>
    </font>
    <font>
      <i/>
      <sz val="11"/>
      <color indexed="32"/>
      <name val="DIN-Regular"/>
      <family val="2"/>
    </font>
    <font>
      <sz val="11"/>
      <color indexed="17"/>
      <name val="DIN-Regular"/>
      <family val="2"/>
    </font>
    <font>
      <sz val="11"/>
      <color indexed="60"/>
      <name val="DIN-Regular"/>
      <family val="2"/>
    </font>
    <font>
      <sz val="11"/>
      <color indexed="20"/>
      <name val="DIN-Regular"/>
      <family val="2"/>
    </font>
    <font>
      <b/>
      <sz val="18"/>
      <color indexed="25"/>
      <name val="Cambria"/>
      <family val="2"/>
    </font>
    <font>
      <b/>
      <sz val="15"/>
      <color indexed="25"/>
      <name val="DIN-Regular"/>
      <family val="2"/>
    </font>
    <font>
      <b/>
      <sz val="13"/>
      <color indexed="25"/>
      <name val="DIN-Regular"/>
      <family val="2"/>
    </font>
    <font>
      <b/>
      <sz val="11"/>
      <color indexed="25"/>
      <name val="DIN-Regular"/>
      <family val="2"/>
    </font>
    <font>
      <sz val="11"/>
      <color indexed="53"/>
      <name val="DIN-Regular"/>
      <family val="2"/>
    </font>
    <font>
      <sz val="11"/>
      <color indexed="10"/>
      <name val="DIN-Regular"/>
      <family val="2"/>
    </font>
    <font>
      <b/>
      <sz val="11"/>
      <color indexed="9"/>
      <name val="DIN-Regula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i/>
      <sz val="11"/>
      <color indexed="3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"/>
      <family val="2"/>
    </font>
    <font>
      <sz val="11"/>
      <color indexed="10"/>
      <name val="DIN-Light"/>
      <family val="2"/>
    </font>
    <font>
      <sz val="11"/>
      <color theme="1"/>
      <name val="DIN-Regular"/>
      <family val="2"/>
    </font>
    <font>
      <sz val="11"/>
      <color theme="0"/>
      <name val="DIN-Regular"/>
      <family val="2"/>
    </font>
    <font>
      <b/>
      <sz val="11"/>
      <color rgb="FF3F3F3F"/>
      <name val="DIN-Regular"/>
      <family val="2"/>
    </font>
    <font>
      <b/>
      <sz val="11"/>
      <color rgb="FFFA7D00"/>
      <name val="DIN-Regular"/>
      <family val="2"/>
    </font>
    <font>
      <sz val="11"/>
      <color rgb="FF3F3F76"/>
      <name val="DIN-Regular"/>
      <family val="2"/>
    </font>
    <font>
      <b/>
      <sz val="11"/>
      <color theme="1"/>
      <name val="DIN-Regular"/>
      <family val="2"/>
    </font>
    <font>
      <i/>
      <sz val="11"/>
      <color rgb="FF7F7F7F"/>
      <name val="DIN-Regular"/>
      <family val="2"/>
    </font>
    <font>
      <sz val="11"/>
      <color rgb="FF006100"/>
      <name val="DIN-Regular"/>
      <family val="2"/>
    </font>
    <font>
      <u val="single"/>
      <sz val="8"/>
      <color theme="10"/>
      <name val="Arial"/>
      <family val="2"/>
    </font>
    <font>
      <sz val="11"/>
      <color rgb="FF9C6500"/>
      <name val="DIN-Regular"/>
      <family val="2"/>
    </font>
    <font>
      <sz val="11"/>
      <color rgb="FF9C0006"/>
      <name val="DIN-Regular"/>
      <family val="2"/>
    </font>
    <font>
      <sz val="10"/>
      <color rgb="FF000099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DIN-Regular"/>
      <family val="2"/>
    </font>
    <font>
      <b/>
      <sz val="13"/>
      <color theme="3"/>
      <name val="DIN-Regular"/>
      <family val="2"/>
    </font>
    <font>
      <b/>
      <sz val="11"/>
      <color theme="3"/>
      <name val="DIN-Regular"/>
      <family val="2"/>
    </font>
    <font>
      <sz val="11"/>
      <color rgb="FFFA7D00"/>
      <name val="DIN-Regular"/>
      <family val="2"/>
    </font>
    <font>
      <sz val="11"/>
      <color rgb="FFFF0000"/>
      <name val="DIN-Regular"/>
      <family val="2"/>
    </font>
    <font>
      <b/>
      <sz val="11"/>
      <color theme="0"/>
      <name val="DIN-Regular"/>
      <family val="2"/>
    </font>
    <font>
      <sz val="11"/>
      <color rgb="FFFF0000"/>
      <name val="DIN-Light"/>
      <family val="2"/>
    </font>
  </fonts>
  <fills count="9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6"/>
      </top>
      <bottom style="double">
        <color indexed="26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34"/>
      </left>
      <right>
        <color indexed="63"/>
      </right>
      <top style="thin">
        <color indexed="34"/>
      </top>
      <bottom style="thin">
        <color indexed="3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2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8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3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27" fillId="3" borderId="0" applyNumberFormat="0" applyBorder="0" applyAlignment="0" applyProtection="0"/>
    <xf numFmtId="0" fontId="77" fillId="4" borderId="0" applyNumberFormat="0" applyBorder="0" applyAlignment="0" applyProtection="0"/>
    <xf numFmtId="0" fontId="27" fillId="5" borderId="0" applyNumberFormat="0" applyBorder="0" applyAlignment="0" applyProtection="0"/>
    <xf numFmtId="0" fontId="77" fillId="6" borderId="0" applyNumberFormat="0" applyBorder="0" applyAlignment="0" applyProtection="0"/>
    <xf numFmtId="0" fontId="27" fillId="7" borderId="0" applyNumberFormat="0" applyBorder="0" applyAlignment="0" applyProtection="0"/>
    <xf numFmtId="0" fontId="77" fillId="8" borderId="0" applyNumberFormat="0" applyBorder="0" applyAlignment="0" applyProtection="0"/>
    <xf numFmtId="0" fontId="27" fillId="9" borderId="0" applyNumberFormat="0" applyBorder="0" applyAlignment="0" applyProtection="0"/>
    <xf numFmtId="0" fontId="77" fillId="10" borderId="0" applyNumberFormat="0" applyBorder="0" applyAlignment="0" applyProtection="0"/>
    <xf numFmtId="0" fontId="27" fillId="3" borderId="0" applyNumberFormat="0" applyBorder="0" applyAlignment="0" applyProtection="0"/>
    <xf numFmtId="0" fontId="77" fillId="11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9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77" fillId="12" borderId="0" applyNumberFormat="0" applyBorder="0" applyAlignment="0" applyProtection="0"/>
    <xf numFmtId="0" fontId="27" fillId="3" borderId="0" applyNumberFormat="0" applyBorder="0" applyAlignment="0" applyProtection="0"/>
    <xf numFmtId="0" fontId="77" fillId="13" borderId="0" applyNumberFormat="0" applyBorder="0" applyAlignment="0" applyProtection="0"/>
    <xf numFmtId="0" fontId="27" fillId="7" borderId="0" applyNumberFormat="0" applyBorder="0" applyAlignment="0" applyProtection="0"/>
    <xf numFmtId="0" fontId="77" fillId="14" borderId="0" applyNumberFormat="0" applyBorder="0" applyAlignment="0" applyProtection="0"/>
    <xf numFmtId="0" fontId="27" fillId="15" borderId="0" applyNumberFormat="0" applyBorder="0" applyAlignment="0" applyProtection="0"/>
    <xf numFmtId="0" fontId="77" fillId="16" borderId="0" applyNumberFormat="0" applyBorder="0" applyAlignment="0" applyProtection="0"/>
    <xf numFmtId="0" fontId="27" fillId="17" borderId="0" applyNumberFormat="0" applyBorder="0" applyAlignment="0" applyProtection="0"/>
    <xf numFmtId="0" fontId="77" fillId="18" borderId="0" applyNumberFormat="0" applyBorder="0" applyAlignment="0" applyProtection="0"/>
    <xf numFmtId="0" fontId="27" fillId="3" borderId="0" applyNumberFormat="0" applyBorder="0" applyAlignment="0" applyProtection="0"/>
    <xf numFmtId="0" fontId="77" fillId="19" borderId="0" applyNumberFormat="0" applyBorder="0" applyAlignment="0" applyProtection="0"/>
    <xf numFmtId="0" fontId="27" fillId="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51" fillId="15" borderId="0" applyNumberFormat="0" applyBorder="0" applyAlignment="0" applyProtection="0"/>
    <xf numFmtId="0" fontId="51" fillId="17" borderId="0" applyNumberFormat="0" applyBorder="0" applyAlignment="0" applyProtection="0"/>
    <xf numFmtId="0" fontId="51" fillId="3" borderId="0" applyNumberFormat="0" applyBorder="0" applyAlignment="0" applyProtection="0"/>
    <xf numFmtId="0" fontId="51" fillId="7" borderId="0" applyNumberFormat="0" applyBorder="0" applyAlignment="0" applyProtection="0"/>
    <xf numFmtId="0" fontId="78" fillId="20" borderId="0" applyNumberFormat="0" applyBorder="0" applyAlignment="0" applyProtection="0"/>
    <xf numFmtId="0" fontId="28" fillId="21" borderId="0" applyNumberFormat="0" applyBorder="0" applyAlignment="0" applyProtection="0"/>
    <xf numFmtId="0" fontId="78" fillId="22" borderId="0" applyNumberFormat="0" applyBorder="0" applyAlignment="0" applyProtection="0"/>
    <xf numFmtId="0" fontId="28" fillId="23" borderId="0" applyNumberFormat="0" applyBorder="0" applyAlignment="0" applyProtection="0"/>
    <xf numFmtId="0" fontId="78" fillId="24" borderId="0" applyNumberFormat="0" applyBorder="0" applyAlignment="0" applyProtection="0"/>
    <xf numFmtId="0" fontId="28" fillId="15" borderId="0" applyNumberFormat="0" applyBorder="0" applyAlignment="0" applyProtection="0"/>
    <xf numFmtId="0" fontId="78" fillId="25" borderId="0" applyNumberFormat="0" applyBorder="0" applyAlignment="0" applyProtection="0"/>
    <xf numFmtId="0" fontId="28" fillId="21" borderId="0" applyNumberFormat="0" applyBorder="0" applyAlignment="0" applyProtection="0"/>
    <xf numFmtId="0" fontId="78" fillId="26" borderId="0" applyNumberFormat="0" applyBorder="0" applyAlignment="0" applyProtection="0"/>
    <xf numFmtId="0" fontId="28" fillId="21" borderId="0" applyNumberFormat="0" applyBorder="0" applyAlignment="0" applyProtection="0"/>
    <xf numFmtId="0" fontId="78" fillId="27" borderId="0" applyNumberFormat="0" applyBorder="0" applyAlignment="0" applyProtection="0"/>
    <xf numFmtId="0" fontId="28" fillId="28" borderId="0" applyNumberFormat="0" applyBorder="0" applyAlignment="0" applyProtection="0"/>
    <xf numFmtId="0" fontId="50" fillId="21" borderId="0" applyNumberFormat="0" applyBorder="0" applyAlignment="0" applyProtection="0"/>
    <xf numFmtId="0" fontId="50" fillId="23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2" borderId="0" applyNumberFormat="0" applyBorder="0" applyAlignment="0" applyProtection="0"/>
    <xf numFmtId="0" fontId="51" fillId="38" borderId="0" applyNumberFormat="0" applyBorder="0" applyAlignment="0" applyProtection="0"/>
    <xf numFmtId="0" fontId="50" fillId="33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0" fillId="3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0" fillId="43" borderId="0" applyNumberFormat="0" applyBorder="0" applyAlignment="0" applyProtection="0"/>
    <xf numFmtId="0" fontId="78" fillId="44" borderId="0" applyNumberFormat="0" applyBorder="0" applyAlignment="0" applyProtection="0"/>
    <xf numFmtId="0" fontId="28" fillId="45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78" fillId="47" borderId="0" applyNumberFormat="0" applyBorder="0" applyAlignment="0" applyProtection="0"/>
    <xf numFmtId="0" fontId="2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8" fillId="50" borderId="0" applyNumberFormat="0" applyBorder="0" applyAlignment="0" applyProtection="0"/>
    <xf numFmtId="0" fontId="28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51" borderId="0" applyNumberFormat="0" applyBorder="0" applyAlignment="0" applyProtection="0"/>
    <xf numFmtId="0" fontId="78" fillId="52" borderId="0" applyNumberFormat="0" applyBorder="0" applyAlignment="0" applyProtection="0"/>
    <xf numFmtId="0" fontId="28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4" borderId="0" applyNumberFormat="0" applyBorder="0" applyAlignment="0" applyProtection="0"/>
    <xf numFmtId="0" fontId="78" fillId="55" borderId="0" applyNumberFormat="0" applyBorder="0" applyAlignment="0" applyProtection="0"/>
    <xf numFmtId="0" fontId="28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31" borderId="0" applyNumberFormat="0" applyBorder="0" applyAlignment="0" applyProtection="0"/>
    <xf numFmtId="0" fontId="78" fillId="57" borderId="0" applyNumberFormat="0" applyBorder="0" applyAlignment="0" applyProtection="0"/>
    <xf numFmtId="0" fontId="28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9" borderId="0" applyNumberFormat="0" applyBorder="0" applyAlignment="0" applyProtection="0"/>
    <xf numFmtId="0" fontId="79" fillId="60" borderId="1" applyNumberFormat="0" applyAlignment="0" applyProtection="0"/>
    <xf numFmtId="0" fontId="29" fillId="61" borderId="2" applyNumberFormat="0" applyAlignment="0" applyProtection="0"/>
    <xf numFmtId="0" fontId="61" fillId="61" borderId="2" applyNumberFormat="0" applyAlignment="0" applyProtection="0"/>
    <xf numFmtId="0" fontId="61" fillId="62" borderId="2" applyNumberFormat="0" applyAlignment="0" applyProtection="0"/>
    <xf numFmtId="0" fontId="80" fillId="60" borderId="3" applyNumberFormat="0" applyAlignment="0" applyProtection="0"/>
    <xf numFmtId="0" fontId="30" fillId="61" borderId="4" applyNumberFormat="0" applyAlignment="0" applyProtection="0"/>
    <xf numFmtId="0" fontId="65" fillId="61" borderId="4" applyNumberFormat="0" applyAlignment="0" applyProtection="0"/>
    <xf numFmtId="0" fontId="53" fillId="62" borderId="5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81" fillId="63" borderId="3" applyNumberFormat="0" applyAlignment="0" applyProtection="0"/>
    <xf numFmtId="0" fontId="31" fillId="28" borderId="4" applyNumberFormat="0" applyAlignment="0" applyProtection="0"/>
    <xf numFmtId="0" fontId="66" fillId="28" borderId="4" applyNumberFormat="0" applyAlignment="0" applyProtection="0"/>
    <xf numFmtId="0" fontId="59" fillId="42" borderId="5" applyNumberFormat="0" applyAlignment="0" applyProtection="0"/>
    <xf numFmtId="0" fontId="55" fillId="64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82" fillId="0" borderId="6" applyNumberFormat="0" applyFill="0" applyAlignment="0" applyProtection="0"/>
    <xf numFmtId="0" fontId="32" fillId="0" borderId="7" applyNumberFormat="0" applyFill="0" applyAlignment="0" applyProtection="0"/>
    <xf numFmtId="0" fontId="55" fillId="0" borderId="7" applyNumberFormat="0" applyFill="0" applyAlignment="0" applyProtection="0"/>
    <xf numFmtId="0" fontId="55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4" fillId="67" borderId="0" applyNumberFormat="0" applyBorder="0" applyAlignment="0" applyProtection="0"/>
    <xf numFmtId="0" fontId="34" fillId="68" borderId="0" applyNumberFormat="0" applyBorder="0" applyAlignment="0" applyProtection="0"/>
    <xf numFmtId="0" fontId="60" fillId="68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8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202" fontId="26" fillId="0" borderId="0" applyFont="0" applyFill="0" applyBorder="0" applyAlignment="0" applyProtection="0"/>
    <xf numFmtId="49" fontId="25" fillId="0" borderId="9" applyNumberFormat="0" applyFill="0" applyAlignment="0" applyProtection="0"/>
    <xf numFmtId="0" fontId="25" fillId="0" borderId="9" applyNumberFormat="0" applyFill="0" applyAlignment="0" applyProtection="0"/>
    <xf numFmtId="49" fontId="25" fillId="0" borderId="10" applyNumberFormat="0" applyFill="0" applyAlignment="0" applyProtection="0"/>
    <xf numFmtId="49" fontId="25" fillId="0" borderId="10" applyNumberFormat="0" applyFill="0" applyAlignment="0" applyProtection="0"/>
    <xf numFmtId="0" fontId="25" fillId="0" borderId="10" applyNumberFormat="0" applyAlignment="0" applyProtection="0"/>
    <xf numFmtId="49" fontId="25" fillId="0" borderId="0" applyNumberFormat="0" applyFill="0" applyAlignment="0" applyProtection="0"/>
    <xf numFmtId="49" fontId="25" fillId="0" borderId="0" applyNumberFormat="0" applyFill="0" applyAlignment="0" applyProtection="0"/>
    <xf numFmtId="0" fontId="25" fillId="0" borderId="0" applyNumberFormat="0" applyAlignment="0" applyProtection="0"/>
    <xf numFmtId="0" fontId="2" fillId="0" borderId="0" applyNumberFormat="0" applyFill="0" applyBorder="0" applyAlignment="0" applyProtection="0"/>
    <xf numFmtId="0" fontId="86" fillId="69" borderId="0" applyNumberFormat="0" applyBorder="0" applyAlignment="0" applyProtection="0"/>
    <xf numFmtId="0" fontId="35" fillId="70" borderId="0" applyNumberFormat="0" applyBorder="0" applyAlignment="0" applyProtection="0"/>
    <xf numFmtId="0" fontId="68" fillId="70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71" borderId="11" applyNumberFormat="0" applyFont="0" applyAlignment="0" applyProtection="0"/>
    <xf numFmtId="0" fontId="26" fillId="70" borderId="12" applyNumberFormat="0" applyFont="0" applyAlignment="0" applyProtection="0"/>
    <xf numFmtId="0" fontId="26" fillId="70" borderId="12" applyNumberFormat="0" applyFont="0" applyAlignment="0" applyProtection="0"/>
    <xf numFmtId="0" fontId="44" fillId="41" borderId="5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" fontId="15" fillId="23" borderId="13" applyNumberFormat="0" applyProtection="0">
      <alignment horizontal="right" vertical="center" indent="1"/>
    </xf>
    <xf numFmtId="4" fontId="15" fillId="23" borderId="13" applyNumberFormat="0" applyProtection="0">
      <alignment horizontal="right" vertical="center" indent="1"/>
    </xf>
    <xf numFmtId="4" fontId="44" fillId="70" borderId="5" applyNumberFormat="0" applyProtection="0">
      <alignment vertical="center"/>
    </xf>
    <xf numFmtId="4" fontId="4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16" fillId="72" borderId="13" applyNumberFormat="0" applyProtection="0">
      <alignment horizontal="right" vertical="center" indent="1"/>
    </xf>
    <xf numFmtId="4" fontId="64" fillId="70" borderId="5" applyNumberFormat="0" applyProtection="0">
      <alignment vertical="center"/>
    </xf>
    <xf numFmtId="4" fontId="16" fillId="72" borderId="13" applyNumberFormat="0" applyProtection="0">
      <alignment horizontal="righ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44" fillId="70" borderId="5" applyNumberFormat="0" applyProtection="0">
      <alignment horizontal="left" vertical="center" indent="1"/>
    </xf>
    <xf numFmtId="4" fontId="16" fillId="72" borderId="14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4" fontId="16" fillId="72" borderId="13" applyNumberFormat="0" applyProtection="0">
      <alignment horizontal="left" vertical="center" indent="1"/>
    </xf>
    <xf numFmtId="0" fontId="47" fillId="70" borderId="15" applyNumberFormat="0" applyProtection="0">
      <alignment horizontal="left" vertical="top" indent="1"/>
    </xf>
    <xf numFmtId="4" fontId="16" fillId="72" borderId="13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0" fontId="26" fillId="73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5" fillId="73" borderId="0" applyNumberFormat="0" applyProtection="0">
      <alignment horizontal="left" vertical="center" indent="1"/>
    </xf>
    <xf numFmtId="4" fontId="17" fillId="74" borderId="0" applyNumberFormat="0" applyProtection="0">
      <alignment horizontal="right" vertical="center" indent="1"/>
    </xf>
    <xf numFmtId="4" fontId="17" fillId="74" borderId="0" applyNumberFormat="0" applyProtection="0">
      <alignment horizontal="right" vertical="center" indent="1"/>
    </xf>
    <xf numFmtId="4" fontId="44" fillId="5" borderId="5" applyNumberFormat="0" applyProtection="0">
      <alignment horizontal="right" vertical="center"/>
    </xf>
    <xf numFmtId="4" fontId="44" fillId="5" borderId="5" applyNumberFormat="0" applyProtection="0">
      <alignment horizontal="right" vertical="center"/>
    </xf>
    <xf numFmtId="4" fontId="17" fillId="75" borderId="0" applyNumberFormat="0" applyProtection="0">
      <alignment horizontal="right" vertical="center" indent="1"/>
    </xf>
    <xf numFmtId="4" fontId="17" fillId="75" borderId="0" applyNumberFormat="0" applyProtection="0">
      <alignment horizontal="right" vertical="center" indent="1"/>
    </xf>
    <xf numFmtId="4" fontId="44" fillId="76" borderId="5" applyNumberFormat="0" applyProtection="0">
      <alignment horizontal="right" vertical="center"/>
    </xf>
    <xf numFmtId="4" fontId="44" fillId="76" borderId="5" applyNumberFormat="0" applyProtection="0">
      <alignment horizontal="right" vertical="center"/>
    </xf>
    <xf numFmtId="4" fontId="17" fillId="48" borderId="0" applyNumberFormat="0" applyProtection="0">
      <alignment horizontal="right" vertical="center" indent="1"/>
    </xf>
    <xf numFmtId="4" fontId="17" fillId="48" borderId="0" applyNumberFormat="0" applyProtection="0">
      <alignment horizontal="right" vertical="center" indent="1"/>
    </xf>
    <xf numFmtId="4" fontId="44" fillId="48" borderId="16" applyNumberFormat="0" applyProtection="0">
      <alignment horizontal="right" vertical="center"/>
    </xf>
    <xf numFmtId="4" fontId="44" fillId="48" borderId="16" applyNumberFormat="0" applyProtection="0">
      <alignment horizontal="right" vertical="center"/>
    </xf>
    <xf numFmtId="4" fontId="17" fillId="70" borderId="0" applyNumberFormat="0" applyProtection="0">
      <alignment horizontal="right" vertical="center" indent="1"/>
    </xf>
    <xf numFmtId="4" fontId="17" fillId="70" borderId="0" applyNumberFormat="0" applyProtection="0">
      <alignment horizontal="right" vertical="center" indent="1"/>
    </xf>
    <xf numFmtId="4" fontId="44" fillId="58" borderId="5" applyNumberFormat="0" applyProtection="0">
      <alignment horizontal="right" vertical="center"/>
    </xf>
    <xf numFmtId="4" fontId="44" fillId="58" borderId="5" applyNumberFormat="0" applyProtection="0">
      <alignment horizontal="right" vertical="center"/>
    </xf>
    <xf numFmtId="4" fontId="17" fillId="77" borderId="0" applyNumberFormat="0" applyProtection="0">
      <alignment horizontal="right" vertical="center" indent="1"/>
    </xf>
    <xf numFmtId="4" fontId="17" fillId="77" borderId="0" applyNumberFormat="0" applyProtection="0">
      <alignment horizontal="right" vertical="center" indent="1"/>
    </xf>
    <xf numFmtId="4" fontId="44" fillId="74" borderId="5" applyNumberFormat="0" applyProtection="0">
      <alignment horizontal="right" vertical="center"/>
    </xf>
    <xf numFmtId="4" fontId="44" fillId="74" borderId="5" applyNumberFormat="0" applyProtection="0">
      <alignment horizontal="right" vertical="center"/>
    </xf>
    <xf numFmtId="4" fontId="17" fillId="58" borderId="0" applyNumberFormat="0" applyProtection="0">
      <alignment horizontal="right" vertical="center" indent="1"/>
    </xf>
    <xf numFmtId="4" fontId="17" fillId="58" borderId="0" applyNumberFormat="0" applyProtection="0">
      <alignment horizontal="right" vertical="center" indent="1"/>
    </xf>
    <xf numFmtId="4" fontId="44" fillId="75" borderId="5" applyNumberFormat="0" applyProtection="0">
      <alignment horizontal="right" vertical="center"/>
    </xf>
    <xf numFmtId="4" fontId="44" fillId="75" borderId="5" applyNumberFormat="0" applyProtection="0">
      <alignment horizontal="right" vertical="center"/>
    </xf>
    <xf numFmtId="4" fontId="17" fillId="15" borderId="0" applyNumberFormat="0" applyProtection="0">
      <alignment horizontal="right" vertical="center" indent="1"/>
    </xf>
    <xf numFmtId="4" fontId="17" fillId="15" borderId="0" applyNumberFormat="0" applyProtection="0">
      <alignment horizontal="right" vertical="center" indent="1"/>
    </xf>
    <xf numFmtId="4" fontId="44" fillId="15" borderId="5" applyNumberFormat="0" applyProtection="0">
      <alignment horizontal="right" vertical="center"/>
    </xf>
    <xf numFmtId="4" fontId="44" fillId="15" borderId="5" applyNumberFormat="0" applyProtection="0">
      <alignment horizontal="right" vertical="center"/>
    </xf>
    <xf numFmtId="4" fontId="17" fillId="68" borderId="0" applyNumberFormat="0" applyProtection="0">
      <alignment horizontal="right" vertical="center" indent="1"/>
    </xf>
    <xf numFmtId="4" fontId="17" fillId="68" borderId="0" applyNumberFormat="0" applyProtection="0">
      <alignment horizontal="right" vertical="center" indent="1"/>
    </xf>
    <xf numFmtId="4" fontId="44" fillId="68" borderId="5" applyNumberFormat="0" applyProtection="0">
      <alignment horizontal="right" vertical="center"/>
    </xf>
    <xf numFmtId="4" fontId="44" fillId="68" borderId="5" applyNumberFormat="0" applyProtection="0">
      <alignment horizontal="right" vertical="center"/>
    </xf>
    <xf numFmtId="4" fontId="17" fillId="78" borderId="0" applyNumberFormat="0" applyProtection="0">
      <alignment horizontal="right" vertical="center" indent="1"/>
    </xf>
    <xf numFmtId="4" fontId="17" fillId="78" borderId="0" applyNumberFormat="0" applyProtection="0">
      <alignment horizontal="right" vertical="center" indent="1"/>
    </xf>
    <xf numFmtId="4" fontId="44" fillId="78" borderId="5" applyNumberFormat="0" applyProtection="0">
      <alignment horizontal="right" vertical="center"/>
    </xf>
    <xf numFmtId="4" fontId="44" fillId="78" borderId="5" applyNumberFormat="0" applyProtection="0">
      <alignment horizontal="right" vertical="center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44" fillId="80" borderId="16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15" fillId="9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18" fillId="81" borderId="0" applyNumberFormat="0" applyProtection="0">
      <alignment horizontal="left" vertical="center" indent="1"/>
    </xf>
    <xf numFmtId="4" fontId="26" fillId="53" borderId="16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0" fontId="15" fillId="9" borderId="17" applyNumberFormat="0" applyProtection="0">
      <alignment horizontal="left" vertical="center" indent="1"/>
    </xf>
    <xf numFmtId="4" fontId="44" fillId="82" borderId="5" applyNumberFormat="0" applyProtection="0">
      <alignment horizontal="right" vertical="center"/>
    </xf>
    <xf numFmtId="4" fontId="44" fillId="82" borderId="5" applyNumberFormat="0" applyProtection="0">
      <alignment horizontal="right" vertical="center"/>
    </xf>
    <xf numFmtId="0" fontId="15" fillId="9" borderId="17" applyNumberFormat="0" applyProtection="0">
      <alignment horizontal="left" vertical="center" indent="1"/>
    </xf>
    <xf numFmtId="4" fontId="19" fillId="73" borderId="0" applyNumberFormat="0" applyProtection="0">
      <alignment horizontal="left" vertical="center" wrapText="1" indent="1"/>
    </xf>
    <xf numFmtId="4" fontId="19" fillId="73" borderId="0" applyNumberFormat="0" applyProtection="0">
      <alignment horizontal="left" vertical="center" wrapText="1" indent="1"/>
    </xf>
    <xf numFmtId="4" fontId="44" fillId="83" borderId="16" applyNumberFormat="0" applyProtection="0">
      <alignment horizontal="left" vertical="center" indent="1"/>
    </xf>
    <xf numFmtId="4" fontId="44" fillId="83" borderId="16" applyNumberFormat="0" applyProtection="0">
      <alignment horizontal="left" vertical="center" indent="1"/>
    </xf>
    <xf numFmtId="4" fontId="19" fillId="73" borderId="0" applyNumberFormat="0" applyProtection="0">
      <alignment horizontal="right" vertical="center" indent="1"/>
    </xf>
    <xf numFmtId="4" fontId="19" fillId="73" borderId="0" applyNumberFormat="0" applyProtection="0">
      <alignment horizontal="right" vertical="center" indent="1"/>
    </xf>
    <xf numFmtId="4" fontId="44" fillId="82" borderId="16" applyNumberFormat="0" applyProtection="0">
      <alignment horizontal="left" vertical="center" indent="1"/>
    </xf>
    <xf numFmtId="4" fontId="44" fillId="82" borderId="16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16" fillId="17" borderId="0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44" fillId="84" borderId="5" applyNumberFormat="0" applyProtection="0">
      <alignment horizontal="left" vertical="center" indent="1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16" fillId="17" borderId="18" applyNumberFormat="0" applyProtection="0">
      <alignment horizontal="left" vertical="center" wrapText="1" indent="2"/>
    </xf>
    <xf numFmtId="0" fontId="44" fillId="53" borderId="15" applyNumberFormat="0" applyProtection="0">
      <alignment horizontal="left" vertical="top" indent="1"/>
    </xf>
    <xf numFmtId="0" fontId="20" fillId="85" borderId="0" applyNumberFormat="0" applyProtection="0">
      <alignment horizontal="left" vertical="center" indent="1"/>
    </xf>
    <xf numFmtId="0" fontId="20" fillId="85" borderId="0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44" fillId="86" borderId="5" applyNumberFormat="0" applyProtection="0">
      <alignment horizontal="left" vertical="center" indent="1"/>
    </xf>
    <xf numFmtId="0" fontId="20" fillId="85" borderId="17" applyNumberFormat="0" applyProtection="0">
      <alignment horizontal="left" vertical="center" wrapText="1" indent="2"/>
    </xf>
    <xf numFmtId="0" fontId="20" fillId="85" borderId="17" applyNumberFormat="0" applyProtection="0">
      <alignment horizontal="left" vertical="center" wrapText="1" indent="2"/>
    </xf>
    <xf numFmtId="0" fontId="44" fillId="82" borderId="15" applyNumberFormat="0" applyProtection="0">
      <alignment horizontal="left" vertical="top" indent="1"/>
    </xf>
    <xf numFmtId="0" fontId="20" fillId="9" borderId="0" applyNumberFormat="0" applyProtection="0">
      <alignment horizontal="left" vertical="center" indent="1"/>
    </xf>
    <xf numFmtId="0" fontId="20" fillId="9" borderId="0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44" fillId="87" borderId="5" applyNumberFormat="0" applyProtection="0">
      <alignment horizontal="left" vertical="center" indent="1"/>
    </xf>
    <xf numFmtId="0" fontId="20" fillId="9" borderId="17" applyNumberFormat="0" applyProtection="0">
      <alignment horizontal="left" vertical="center" wrapText="1" indent="2"/>
    </xf>
    <xf numFmtId="0" fontId="20" fillId="9" borderId="17" applyNumberFormat="0" applyProtection="0">
      <alignment horizontal="left" vertical="center" wrapText="1" indent="2"/>
    </xf>
    <xf numFmtId="0" fontId="44" fillId="87" borderId="15" applyNumberFormat="0" applyProtection="0">
      <alignment horizontal="left" vertical="top" indent="1"/>
    </xf>
    <xf numFmtId="0" fontId="20" fillId="61" borderId="0" applyNumberFormat="0" applyProtection="0">
      <alignment horizontal="left" vertical="center" indent="1"/>
    </xf>
    <xf numFmtId="0" fontId="20" fillId="61" borderId="0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44" fillId="83" borderId="5" applyNumberFormat="0" applyProtection="0">
      <alignment horizontal="left" vertical="center" indent="1"/>
    </xf>
    <xf numFmtId="0" fontId="20" fillId="61" borderId="17" applyNumberFormat="0" applyProtection="0">
      <alignment horizontal="left" vertical="center" wrapText="1" indent="2"/>
    </xf>
    <xf numFmtId="0" fontId="20" fillId="61" borderId="17" applyNumberFormat="0" applyProtection="0">
      <alignment horizontal="left" vertical="center" wrapText="1" indent="2"/>
    </xf>
    <xf numFmtId="0" fontId="44" fillId="83" borderId="15" applyNumberFormat="0" applyProtection="0">
      <alignment horizontal="left" vertical="top" indent="1"/>
    </xf>
    <xf numFmtId="0" fontId="44" fillId="73" borderId="19" applyNumberFormat="0">
      <alignment/>
      <protection locked="0"/>
    </xf>
    <xf numFmtId="0" fontId="45" fillId="53" borderId="20" applyBorder="0">
      <alignment/>
      <protection/>
    </xf>
    <xf numFmtId="4" fontId="21" fillId="73" borderId="13" applyNumberFormat="0" applyProtection="0">
      <alignment horizontal="right" vertical="center" indent="1"/>
    </xf>
    <xf numFmtId="4" fontId="21" fillId="73" borderId="13" applyNumberFormat="0" applyProtection="0">
      <alignment horizontal="right" vertical="center" indent="1"/>
    </xf>
    <xf numFmtId="4" fontId="46" fillId="45" borderId="15" applyNumberFormat="0" applyProtection="0">
      <alignment vertical="center"/>
    </xf>
    <xf numFmtId="4" fontId="22" fillId="17" borderId="13" applyNumberFormat="0" applyProtection="0">
      <alignment horizontal="right" vertical="center" indent="1"/>
    </xf>
    <xf numFmtId="4" fontId="22" fillId="17" borderId="13" applyNumberFormat="0" applyProtection="0">
      <alignment horizontal="right" vertical="center" indent="1"/>
    </xf>
    <xf numFmtId="4" fontId="64" fillId="45" borderId="21" applyNumberFormat="0" applyProtection="0">
      <alignment vertical="center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46" fillId="84" borderId="15" applyNumberFormat="0" applyProtection="0">
      <alignment horizontal="left" vertical="center" indent="1"/>
    </xf>
    <xf numFmtId="4" fontId="16" fillId="23" borderId="0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4" fontId="16" fillId="23" borderId="17" applyNumberFormat="0" applyProtection="0">
      <alignment horizontal="left" vertical="center" indent="1"/>
    </xf>
    <xf numFmtId="0" fontId="46" fillId="45" borderId="15" applyNumberFormat="0" applyProtection="0">
      <alignment horizontal="left" vertical="top" indent="1"/>
    </xf>
    <xf numFmtId="4" fontId="16" fillId="23" borderId="17" applyNumberFormat="0" applyProtection="0">
      <alignment horizontal="left" vertical="center" indent="1"/>
    </xf>
    <xf numFmtId="4" fontId="15" fillId="73" borderId="13" applyNumberFormat="0" applyProtection="0">
      <alignment horizontal="right" vertical="center" indent="1"/>
    </xf>
    <xf numFmtId="4" fontId="15" fillId="73" borderId="13" applyNumberFormat="0" applyProtection="0">
      <alignment horizontal="right" vertical="center" indent="1"/>
    </xf>
    <xf numFmtId="4" fontId="44" fillId="0" borderId="5" applyNumberFormat="0" applyProtection="0">
      <alignment horizontal="right" vertical="center"/>
    </xf>
    <xf numFmtId="4" fontId="44" fillId="0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16" fillId="17" borderId="13" applyNumberFormat="0" applyProtection="0">
      <alignment horizontal="right" vertical="center" indent="1"/>
    </xf>
    <xf numFmtId="4" fontId="64" fillId="73" borderId="5" applyNumberFormat="0" applyProtection="0">
      <alignment horizontal="right" vertical="center"/>
    </xf>
    <xf numFmtId="4" fontId="16" fillId="17" borderId="13" applyNumberFormat="0" applyProtection="0">
      <alignment horizontal="righ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0" fontId="16" fillId="85" borderId="0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4" fontId="44" fillId="56" borderId="5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16" fillId="85" borderId="18" applyNumberFormat="0" applyProtection="0">
      <alignment horizontal="left" vertical="center" indent="1"/>
    </xf>
    <xf numFmtId="0" fontId="46" fillId="82" borderId="15" applyNumberFormat="0" applyProtection="0">
      <alignment horizontal="left" vertical="top" indent="1"/>
    </xf>
    <xf numFmtId="0" fontId="23" fillId="73" borderId="22" applyNumberFormat="0" applyProtection="0">
      <alignment/>
    </xf>
    <xf numFmtId="0" fontId="23" fillId="73" borderId="22" applyNumberFormat="0" applyProtection="0">
      <alignment/>
    </xf>
    <xf numFmtId="4" fontId="48" fillId="88" borderId="16" applyNumberFormat="0" applyProtection="0">
      <alignment horizontal="left" vertical="center" indent="1"/>
    </xf>
    <xf numFmtId="0" fontId="44" fillId="89" borderId="21">
      <alignment/>
      <protection/>
    </xf>
    <xf numFmtId="0" fontId="44" fillId="89" borderId="21">
      <alignment/>
      <protection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24" fillId="85" borderId="2" applyNumberFormat="0" applyProtection="0">
      <alignment horizontal="right" vertical="center"/>
    </xf>
    <xf numFmtId="4" fontId="49" fillId="73" borderId="5" applyNumberFormat="0" applyProtection="0">
      <alignment horizontal="right" vertical="center"/>
    </xf>
    <xf numFmtId="0" fontId="87" fillId="90" borderId="0" applyNumberFormat="0" applyBorder="0" applyAlignment="0" applyProtection="0"/>
    <xf numFmtId="0" fontId="36" fillId="91" borderId="0" applyNumberFormat="0" applyBorder="0" applyAlignment="0" applyProtection="0"/>
    <xf numFmtId="0" fontId="69" fillId="91" borderId="0" applyNumberFormat="0" applyBorder="0" applyAlignment="0" applyProtection="0"/>
    <xf numFmtId="0" fontId="52" fillId="4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 applyFont="0">
      <alignment/>
      <protection/>
    </xf>
    <xf numFmtId="0" fontId="2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5" fillId="0" borderId="23" applyNumberFormat="0" applyFill="0" applyAlignment="0" applyProtection="0"/>
    <xf numFmtId="0" fontId="88" fillId="0" borderId="24" applyNumberFormat="0" applyProtection="0">
      <alignment/>
    </xf>
    <xf numFmtId="0" fontId="89" fillId="0" borderId="0" applyNumberFormat="0" applyFill="0" applyBorder="0" applyAlignment="0" applyProtection="0"/>
    <xf numFmtId="0" fontId="90" fillId="0" borderId="25" applyNumberFormat="0" applyFill="0" applyAlignment="0" applyProtection="0"/>
    <xf numFmtId="0" fontId="38" fillId="0" borderId="26" applyNumberFormat="0" applyFill="0" applyAlignment="0" applyProtection="0"/>
    <xf numFmtId="0" fontId="70" fillId="0" borderId="26" applyNumberFormat="0" applyFill="0" applyAlignment="0" applyProtection="0"/>
    <xf numFmtId="0" fontId="56" fillId="0" borderId="27" applyNumberFormat="0" applyFill="0" applyAlignment="0" applyProtection="0"/>
    <xf numFmtId="0" fontId="91" fillId="0" borderId="28" applyNumberFormat="0" applyFill="0" applyAlignment="0" applyProtection="0"/>
    <xf numFmtId="0" fontId="39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0" borderId="30" applyNumberFormat="0" applyFill="0" applyAlignment="0" applyProtection="0"/>
    <xf numFmtId="0" fontId="92" fillId="0" borderId="31" applyNumberFormat="0" applyFill="0" applyAlignment="0" applyProtection="0"/>
    <xf numFmtId="0" fontId="40" fillId="0" borderId="32" applyNumberFormat="0" applyFill="0" applyAlignment="0" applyProtection="0"/>
    <xf numFmtId="0" fontId="72" fillId="0" borderId="32" applyNumberFormat="0" applyFill="0" applyAlignment="0" applyProtection="0"/>
    <xf numFmtId="0" fontId="58" fillId="0" borderId="33" applyNumberFormat="0" applyFill="0" applyAlignment="0" applyProtection="0"/>
    <xf numFmtId="0" fontId="9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3" fillId="0" borderId="34" applyNumberFormat="0" applyFill="0" applyAlignment="0" applyProtection="0"/>
    <xf numFmtId="0" fontId="41" fillId="0" borderId="35" applyNumberFormat="0" applyFill="0" applyAlignment="0" applyProtection="0"/>
    <xf numFmtId="0" fontId="73" fillId="0" borderId="35" applyNumberFormat="0" applyFill="0" applyAlignment="0" applyProtection="0"/>
    <xf numFmtId="0" fontId="60" fillId="0" borderId="3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5" fillId="92" borderId="37" applyNumberFormat="0" applyAlignment="0" applyProtection="0"/>
    <xf numFmtId="0" fontId="43" fillId="93" borderId="38" applyNumberFormat="0" applyAlignment="0" applyProtection="0"/>
    <xf numFmtId="0" fontId="54" fillId="93" borderId="38" applyNumberFormat="0" applyAlignment="0" applyProtection="0"/>
    <xf numFmtId="0" fontId="54" fillId="54" borderId="38" applyNumberFormat="0" applyAlignment="0" applyProtection="0"/>
    <xf numFmtId="0" fontId="25" fillId="0" borderId="10" applyNumberFormat="0" applyFill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71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6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 indent="1"/>
    </xf>
    <xf numFmtId="0" fontId="7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1" fontId="5" fillId="0" borderId="0" xfId="0" applyNumberFormat="1" applyFont="1" applyFill="1" applyBorder="1" applyAlignment="1">
      <alignment horizontal="right" vertical="top" wrapText="1"/>
    </xf>
    <xf numFmtId="171" fontId="6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6" fillId="0" borderId="39" xfId="0" applyFont="1" applyBorder="1" applyAlignment="1">
      <alignment vertical="top" wrapText="1"/>
    </xf>
    <xf numFmtId="171" fontId="5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vertical="top" wrapText="1"/>
    </xf>
    <xf numFmtId="171" fontId="5" fillId="3" borderId="39" xfId="0" applyNumberFormat="1" applyFont="1" applyFill="1" applyBorder="1" applyAlignment="1">
      <alignment horizontal="right" vertical="top" wrapText="1"/>
    </xf>
    <xf numFmtId="171" fontId="6" fillId="3" borderId="0" xfId="0" applyNumberFormat="1" applyFont="1" applyFill="1" applyBorder="1" applyAlignment="1">
      <alignment horizontal="right" vertical="top" wrapText="1"/>
    </xf>
    <xf numFmtId="0" fontId="5" fillId="0" borderId="39" xfId="0" applyFont="1" applyBorder="1" applyAlignment="1">
      <alignment horizontal="left" vertical="top" wrapText="1" indent="1"/>
    </xf>
    <xf numFmtId="176" fontId="5" fillId="3" borderId="39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4" fontId="6" fillId="0" borderId="40" xfId="0" applyNumberFormat="1" applyFont="1" applyBorder="1" applyAlignment="1">
      <alignment horizontal="right" wrapText="1"/>
    </xf>
    <xf numFmtId="14" fontId="6" fillId="3" borderId="0" xfId="0" applyNumberFormat="1" applyFont="1" applyFill="1" applyBorder="1" applyAlignment="1">
      <alignment horizontal="right" wrapText="1"/>
    </xf>
    <xf numFmtId="0" fontId="6" fillId="0" borderId="24" xfId="0" applyFont="1" applyBorder="1" applyAlignment="1">
      <alignment/>
    </xf>
    <xf numFmtId="171" fontId="5" fillId="3" borderId="24" xfId="0" applyNumberFormat="1" applyFont="1" applyFill="1" applyBorder="1" applyAlignment="1">
      <alignment horizontal="right"/>
    </xf>
    <xf numFmtId="171" fontId="5" fillId="0" borderId="24" xfId="0" applyNumberFormat="1" applyFont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1" fontId="5" fillId="0" borderId="0" xfId="0" applyNumberFormat="1" applyFont="1" applyBorder="1" applyAlignment="1">
      <alignment horizontal="right"/>
    </xf>
    <xf numFmtId="0" fontId="5" fillId="0" borderId="39" xfId="0" applyFont="1" applyBorder="1" applyAlignment="1">
      <alignment/>
    </xf>
    <xf numFmtId="171" fontId="5" fillId="3" borderId="39" xfId="0" applyNumberFormat="1" applyFont="1" applyFill="1" applyBorder="1" applyAlignment="1">
      <alignment horizontal="right"/>
    </xf>
    <xf numFmtId="0" fontId="6" fillId="0" borderId="39" xfId="0" applyFont="1" applyBorder="1" applyAlignment="1">
      <alignment/>
    </xf>
    <xf numFmtId="171" fontId="6" fillId="3" borderId="39" xfId="0" applyNumberFormat="1" applyFont="1" applyFill="1" applyBorder="1" applyAlignment="1">
      <alignment horizontal="right"/>
    </xf>
    <xf numFmtId="171" fontId="6" fillId="3" borderId="41" xfId="0" applyNumberFormat="1" applyFont="1" applyFill="1" applyBorder="1" applyAlignment="1">
      <alignment horizontal="right"/>
    </xf>
    <xf numFmtId="171" fontId="5" fillId="0" borderId="39" xfId="0" applyNumberFormat="1" applyFont="1" applyFill="1" applyBorder="1" applyAlignment="1">
      <alignment horizontal="right"/>
    </xf>
    <xf numFmtId="171" fontId="6" fillId="0" borderId="39" xfId="0" applyNumberFormat="1" applyFont="1" applyFill="1" applyBorder="1" applyAlignment="1">
      <alignment horizontal="right"/>
    </xf>
    <xf numFmtId="0" fontId="6" fillId="0" borderId="24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0" fontId="5" fillId="0" borderId="39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171" fontId="5" fillId="0" borderId="39" xfId="0" applyNumberFormat="1" applyFont="1" applyFill="1" applyBorder="1" applyAlignment="1">
      <alignment horizontal="right" vertical="top" wrapText="1"/>
    </xf>
    <xf numFmtId="171" fontId="5" fillId="3" borderId="39" xfId="0" applyNumberFormat="1" applyFont="1" applyFill="1" applyBorder="1" applyAlignment="1">
      <alignment horizontal="right" wrapText="1"/>
    </xf>
    <xf numFmtId="171" fontId="5" fillId="0" borderId="39" xfId="0" applyNumberFormat="1" applyFont="1" applyFill="1" applyBorder="1" applyAlignment="1">
      <alignment horizontal="right" wrapText="1"/>
    </xf>
    <xf numFmtId="171" fontId="6" fillId="0" borderId="41" xfId="0" applyNumberFormat="1" applyFont="1" applyFill="1" applyBorder="1" applyAlignment="1">
      <alignment horizontal="right" vertical="top" wrapText="1"/>
    </xf>
    <xf numFmtId="171" fontId="6" fillId="3" borderId="4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171" fontId="6" fillId="3" borderId="39" xfId="0" applyNumberFormat="1" applyFont="1" applyFill="1" applyBorder="1" applyAlignment="1">
      <alignment horizontal="right" vertical="top" wrapText="1"/>
    </xf>
    <xf numFmtId="171" fontId="6" fillId="0" borderId="39" xfId="0" applyNumberFormat="1" applyFont="1" applyFill="1" applyBorder="1" applyAlignment="1">
      <alignment horizontal="right" vertical="top" wrapText="1"/>
    </xf>
    <xf numFmtId="0" fontId="6" fillId="0" borderId="39" xfId="0" applyFont="1" applyFill="1" applyBorder="1" applyAlignment="1">
      <alignment vertical="top" wrapText="1"/>
    </xf>
    <xf numFmtId="171" fontId="5" fillId="3" borderId="40" xfId="0" applyNumberFormat="1" applyFont="1" applyFill="1" applyBorder="1" applyAlignment="1">
      <alignment horizontal="right" vertical="top" wrapText="1"/>
    </xf>
    <xf numFmtId="171" fontId="5" fillId="3" borderId="39" xfId="0" applyNumberFormat="1" applyFont="1" applyFill="1" applyBorder="1" applyAlignment="1">
      <alignment/>
    </xf>
    <xf numFmtId="171" fontId="6" fillId="3" borderId="39" xfId="0" applyNumberFormat="1" applyFont="1" applyFill="1" applyBorder="1" applyAlignment="1">
      <alignment/>
    </xf>
    <xf numFmtId="0" fontId="6" fillId="0" borderId="39" xfId="0" applyFont="1" applyBorder="1" applyAlignment="1">
      <alignment wrapText="1"/>
    </xf>
    <xf numFmtId="171" fontId="6" fillId="0" borderId="41" xfId="0" applyNumberFormat="1" applyFont="1" applyFill="1" applyBorder="1" applyAlignment="1">
      <alignment horizontal="right"/>
    </xf>
    <xf numFmtId="0" fontId="5" fillId="3" borderId="24" xfId="0" applyFont="1" applyFill="1" applyBorder="1" applyAlignment="1">
      <alignment/>
    </xf>
    <xf numFmtId="0" fontId="6" fillId="0" borderId="41" xfId="0" applyFont="1" applyBorder="1" applyAlignment="1">
      <alignment vertical="top" wrapText="1"/>
    </xf>
    <xf numFmtId="176" fontId="5" fillId="0" borderId="39" xfId="0" applyNumberFormat="1" applyFont="1" applyFill="1" applyBorder="1" applyAlignment="1">
      <alignment horizontal="right" vertical="top" wrapText="1"/>
    </xf>
    <xf numFmtId="4" fontId="6" fillId="3" borderId="41" xfId="0" applyNumberFormat="1" applyFont="1" applyFill="1" applyBorder="1" applyAlignment="1">
      <alignment horizontal="right" vertical="top" wrapText="1"/>
    </xf>
    <xf numFmtId="4" fontId="6" fillId="0" borderId="41" xfId="0" applyNumberFormat="1" applyFont="1" applyFill="1" applyBorder="1" applyAlignment="1">
      <alignment horizontal="right" vertical="top" wrapText="1"/>
    </xf>
    <xf numFmtId="0" fontId="5" fillId="0" borderId="39" xfId="0" applyFont="1" applyFill="1" applyBorder="1" applyAlignment="1">
      <alignment vertical="top" wrapText="1"/>
    </xf>
    <xf numFmtId="170" fontId="4" fillId="0" borderId="24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174" fontId="6" fillId="3" borderId="24" xfId="0" applyNumberFormat="1" applyFont="1" applyFill="1" applyBorder="1" applyAlignment="1">
      <alignment horizontal="right" vertical="top" wrapText="1"/>
    </xf>
    <xf numFmtId="174" fontId="6" fillId="0" borderId="24" xfId="0" applyNumberFormat="1" applyFont="1" applyFill="1" applyBorder="1" applyAlignment="1">
      <alignment horizontal="right" vertical="top" wrapText="1"/>
    </xf>
    <xf numFmtId="171" fontId="6" fillId="0" borderId="39" xfId="0" applyNumberFormat="1" applyFont="1" applyFill="1" applyBorder="1" applyAlignment="1">
      <alignment horizontal="right" wrapText="1"/>
    </xf>
    <xf numFmtId="171" fontId="6" fillId="3" borderId="39" xfId="0" applyNumberFormat="1" applyFont="1" applyFill="1" applyBorder="1" applyAlignment="1">
      <alignment horizontal="right" wrapText="1"/>
    </xf>
    <xf numFmtId="49" fontId="6" fillId="3" borderId="39" xfId="0" applyNumberFormat="1" applyFont="1" applyFill="1" applyBorder="1" applyAlignment="1">
      <alignment horizontal="right" vertical="top" wrapText="1"/>
    </xf>
    <xf numFmtId="49" fontId="6" fillId="0" borderId="39" xfId="0" applyNumberFormat="1" applyFont="1" applyFill="1" applyBorder="1" applyAlignment="1">
      <alignment horizontal="right" vertical="top" wrapText="1"/>
    </xf>
    <xf numFmtId="14" fontId="6" fillId="3" borderId="40" xfId="0" applyNumberFormat="1" applyFont="1" applyFill="1" applyBorder="1" applyAlignment="1" quotePrefix="1">
      <alignment horizontal="right" wrapText="1"/>
    </xf>
    <xf numFmtId="0" fontId="96" fillId="0" borderId="0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right" wrapText="1"/>
    </xf>
    <xf numFmtId="14" fontId="6" fillId="0" borderId="39" xfId="0" applyNumberFormat="1" applyFont="1" applyFill="1" applyBorder="1" applyAlignment="1">
      <alignment horizontal="right" wrapText="1"/>
    </xf>
    <xf numFmtId="171" fontId="6" fillId="3" borderId="24" xfId="0" applyNumberFormat="1" applyFont="1" applyFill="1" applyBorder="1" applyAlignment="1">
      <alignment horizontal="right"/>
    </xf>
    <xf numFmtId="171" fontId="6" fillId="0" borderId="24" xfId="0" applyNumberFormat="1" applyFont="1" applyFill="1" applyBorder="1" applyAlignment="1">
      <alignment horizontal="right"/>
    </xf>
    <xf numFmtId="0" fontId="96" fillId="0" borderId="0" xfId="0" applyFont="1" applyBorder="1" applyAlignment="1">
      <alignment/>
    </xf>
    <xf numFmtId="0" fontId="6" fillId="0" borderId="39" xfId="334" applyFont="1" applyFill="1" applyBorder="1" applyAlignment="1">
      <alignment wrapText="1"/>
      <protection/>
    </xf>
    <xf numFmtId="0" fontId="5" fillId="0" borderId="39" xfId="339" applyFont="1" applyBorder="1" applyAlignment="1">
      <alignment vertical="top" wrapText="1"/>
      <protection/>
    </xf>
    <xf numFmtId="0" fontId="5" fillId="0" borderId="0" xfId="339" applyFont="1" applyBorder="1" applyAlignment="1">
      <alignment vertical="top" wrapText="1"/>
      <protection/>
    </xf>
    <xf numFmtId="0" fontId="6" fillId="0" borderId="39" xfId="334" applyFont="1" applyFill="1" applyBorder="1" applyAlignment="1">
      <alignment vertical="top" wrapText="1"/>
      <protection/>
    </xf>
    <xf numFmtId="0" fontId="5" fillId="0" borderId="24" xfId="0" applyFont="1" applyFill="1" applyBorder="1" applyAlignment="1">
      <alignment vertical="top" wrapText="1"/>
    </xf>
    <xf numFmtId="0" fontId="8" fillId="0" borderId="0" xfId="341" applyFont="1" applyBorder="1" applyAlignment="1">
      <alignment/>
      <protection/>
    </xf>
    <xf numFmtId="0" fontId="8" fillId="0" borderId="0" xfId="334" applyFont="1" applyFill="1" applyBorder="1">
      <alignment/>
      <protection/>
    </xf>
    <xf numFmtId="0" fontId="6" fillId="0" borderId="39" xfId="378" applyFont="1" applyFill="1" applyBorder="1" applyAlignment="1">
      <alignment wrapText="1"/>
    </xf>
    <xf numFmtId="0" fontId="6" fillId="0" borderId="24" xfId="378" applyFont="1" applyFill="1" applyBorder="1" applyAlignment="1">
      <alignment wrapText="1"/>
    </xf>
    <xf numFmtId="49" fontId="6" fillId="94" borderId="39" xfId="343" applyNumberFormat="1" applyFont="1" applyFill="1" applyBorder="1" applyAlignment="1">
      <alignment horizontal="right" vertical="top" wrapText="1"/>
      <protection/>
    </xf>
    <xf numFmtId="171" fontId="5" fillId="94" borderId="39" xfId="343" applyNumberFormat="1" applyFont="1" applyFill="1" applyBorder="1" applyAlignment="1">
      <alignment horizontal="right" vertical="top" wrapText="1"/>
      <protection/>
    </xf>
    <xf numFmtId="171" fontId="6" fillId="94" borderId="39" xfId="343" applyNumberFormat="1" applyFont="1" applyFill="1" applyBorder="1" applyAlignment="1">
      <alignment horizontal="right" vertical="top" wrapText="1"/>
      <protection/>
    </xf>
    <xf numFmtId="171" fontId="5" fillId="94" borderId="39" xfId="343" applyNumberFormat="1" applyFont="1" applyFill="1" applyBorder="1" applyAlignment="1">
      <alignment horizontal="right" wrapText="1"/>
      <protection/>
    </xf>
    <xf numFmtId="171" fontId="5" fillId="94" borderId="0" xfId="343" applyNumberFormat="1" applyFont="1" applyFill="1" applyBorder="1" applyAlignment="1">
      <alignment horizontal="right" wrapText="1"/>
      <protection/>
    </xf>
    <xf numFmtId="171" fontId="6" fillId="94" borderId="39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vertical="top" wrapText="1"/>
      <protection/>
    </xf>
    <xf numFmtId="171" fontId="5" fillId="0" borderId="39" xfId="343" applyNumberFormat="1" applyFont="1" applyFill="1" applyBorder="1" applyAlignment="1">
      <alignment horizontal="right" vertical="top" wrapText="1"/>
      <protection/>
    </xf>
    <xf numFmtId="49" fontId="6" fillId="3" borderId="39" xfId="343" applyNumberFormat="1" applyFont="1" applyFill="1" applyBorder="1" applyAlignment="1">
      <alignment horizontal="right" vertical="top" wrapText="1"/>
      <protection/>
    </xf>
    <xf numFmtId="49" fontId="6" fillId="0" borderId="39" xfId="343" applyNumberFormat="1" applyFont="1" applyFill="1" applyBorder="1" applyAlignment="1">
      <alignment horizontal="right" vertical="top" wrapText="1"/>
      <protection/>
    </xf>
    <xf numFmtId="49" fontId="6" fillId="0" borderId="24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vertical="top" wrapText="1"/>
      <protection/>
    </xf>
    <xf numFmtId="171" fontId="6" fillId="0" borderId="39" xfId="343" applyNumberFormat="1" applyFont="1" applyFill="1" applyBorder="1" applyAlignment="1">
      <alignment horizontal="right" vertical="top" wrapText="1"/>
      <protection/>
    </xf>
    <xf numFmtId="171" fontId="5" fillId="3" borderId="0" xfId="343" applyNumberFormat="1" applyFont="1" applyFill="1" applyBorder="1" applyAlignment="1">
      <alignment horizontal="right" wrapText="1"/>
      <protection/>
    </xf>
    <xf numFmtId="171" fontId="5" fillId="0" borderId="0" xfId="343" applyNumberFormat="1" applyFont="1" applyFill="1" applyBorder="1" applyAlignment="1">
      <alignment horizontal="right" wrapText="1"/>
      <protection/>
    </xf>
    <xf numFmtId="171" fontId="5" fillId="3" borderId="39" xfId="343" applyNumberFormat="1" applyFont="1" applyFill="1" applyBorder="1" applyAlignment="1">
      <alignment horizontal="right" wrapText="1"/>
      <protection/>
    </xf>
    <xf numFmtId="171" fontId="5" fillId="0" borderId="39" xfId="343" applyNumberFormat="1" applyFont="1" applyFill="1" applyBorder="1" applyAlignment="1">
      <alignment horizontal="right" wrapText="1"/>
      <protection/>
    </xf>
    <xf numFmtId="171" fontId="6" fillId="0" borderId="39" xfId="343" applyNumberFormat="1" applyFont="1" applyFill="1" applyBorder="1" applyAlignment="1">
      <alignment horizontal="right" wrapText="1"/>
      <protection/>
    </xf>
    <xf numFmtId="171" fontId="6" fillId="3" borderId="39" xfId="343" applyNumberFormat="1" applyFont="1" applyFill="1" applyBorder="1" applyAlignment="1">
      <alignment horizontal="right" wrapText="1"/>
      <protection/>
    </xf>
    <xf numFmtId="0" fontId="8" fillId="0" borderId="0" xfId="334" applyNumberFormat="1" applyFont="1" applyFill="1" applyBorder="1" applyAlignment="1" applyProtection="1">
      <alignment/>
      <protection locked="0"/>
    </xf>
    <xf numFmtId="0" fontId="6" fillId="0" borderId="0" xfId="334" applyFont="1" applyFill="1" applyBorder="1" applyAlignment="1">
      <alignment vertical="top" wrapText="1"/>
      <protection/>
    </xf>
    <xf numFmtId="0" fontId="6" fillId="0" borderId="0" xfId="343" applyFont="1" applyFill="1" applyBorder="1">
      <alignment/>
      <protection/>
    </xf>
    <xf numFmtId="171" fontId="6" fillId="0" borderId="0" xfId="343" applyNumberFormat="1" applyFont="1" applyFill="1" applyBorder="1" applyAlignment="1">
      <alignment horizontal="right"/>
      <protection/>
    </xf>
    <xf numFmtId="171" fontId="6" fillId="0" borderId="0" xfId="343" applyNumberFormat="1" applyFont="1" applyFill="1" applyBorder="1" applyAlignment="1">
      <alignment horizontal="right" vertical="top" wrapText="1"/>
      <protection/>
    </xf>
    <xf numFmtId="0" fontId="6" fillId="0" borderId="39" xfId="344" applyFont="1" applyFill="1" applyBorder="1" applyAlignment="1">
      <alignment wrapText="1"/>
    </xf>
    <xf numFmtId="49" fontId="6" fillId="94" borderId="39" xfId="0" applyNumberFormat="1" applyFont="1" applyFill="1" applyBorder="1" applyAlignment="1">
      <alignment horizontal="right" vertical="top" wrapText="1"/>
    </xf>
    <xf numFmtId="171" fontId="5" fillId="94" borderId="0" xfId="0" applyNumberFormat="1" applyFont="1" applyFill="1" applyBorder="1" applyAlignment="1">
      <alignment horizontal="right" vertical="top" wrapText="1"/>
    </xf>
    <xf numFmtId="171" fontId="5" fillId="94" borderId="39" xfId="0" applyNumberFormat="1" applyFont="1" applyFill="1" applyBorder="1" applyAlignment="1">
      <alignment horizontal="right" vertical="top" wrapText="1"/>
    </xf>
    <xf numFmtId="171" fontId="6" fillId="94" borderId="41" xfId="0" applyNumberFormat="1" applyFont="1" applyFill="1" applyBorder="1" applyAlignment="1">
      <alignment horizontal="right" vertical="top" wrapText="1"/>
    </xf>
    <xf numFmtId="171" fontId="5" fillId="94" borderId="40" xfId="0" applyNumberFormat="1" applyFont="1" applyFill="1" applyBorder="1" applyAlignment="1">
      <alignment horizontal="right" vertical="top" wrapText="1"/>
    </xf>
    <xf numFmtId="171" fontId="6" fillId="94" borderId="39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23" xfId="0" applyFont="1" applyBorder="1" applyAlignment="1">
      <alignment vertical="top" wrapText="1"/>
    </xf>
    <xf numFmtId="14" fontId="6" fillId="3" borderId="39" xfId="0" applyNumberFormat="1" applyFont="1" applyFill="1" applyBorder="1" applyAlignment="1">
      <alignment horizontal="right" vertical="top" wrapText="1"/>
    </xf>
    <xf numFmtId="0" fontId="8" fillId="0" borderId="0" xfId="342" applyFont="1" applyBorder="1" applyAlignment="1">
      <alignment/>
      <protection/>
    </xf>
    <xf numFmtId="14" fontId="6" fillId="3" borderId="40" xfId="0" applyNumberFormat="1" applyFont="1" applyFill="1" applyBorder="1" applyAlignment="1" quotePrefix="1">
      <alignment horizontal="right" vertical="top" wrapText="1"/>
    </xf>
    <xf numFmtId="14" fontId="6" fillId="0" borderId="40" xfId="0" applyNumberFormat="1" applyFont="1" applyBorder="1" applyAlignment="1">
      <alignment horizontal="right" vertical="top" wrapText="1"/>
    </xf>
    <xf numFmtId="0" fontId="8" fillId="0" borderId="0" xfId="333" applyFont="1">
      <alignment/>
      <protection/>
    </xf>
    <xf numFmtId="0" fontId="13" fillId="0" borderId="0" xfId="0" applyFont="1" applyAlignment="1">
      <alignment vertical="top" wrapText="1"/>
    </xf>
    <xf numFmtId="0" fontId="8" fillId="0" borderId="0" xfId="334" applyNumberFormat="1" applyFont="1" applyFill="1" applyBorder="1" applyAlignment="1" applyProtection="1">
      <alignment wrapText="1"/>
      <protection locked="0"/>
    </xf>
    <xf numFmtId="49" fontId="6" fillId="0" borderId="39" xfId="0" applyNumberFormat="1" applyFont="1" applyBorder="1" applyAlignment="1">
      <alignment horizontal="right" vertical="top" wrapText="1"/>
    </xf>
    <xf numFmtId="49" fontId="6" fillId="0" borderId="24" xfId="0" applyNumberFormat="1" applyFont="1" applyBorder="1" applyAlignment="1">
      <alignment horizontal="right" wrapText="1"/>
    </xf>
    <xf numFmtId="171" fontId="5" fillId="0" borderId="39" xfId="0" applyNumberFormat="1" applyFont="1" applyBorder="1" applyAlignment="1">
      <alignment horizontal="right" vertical="top" wrapText="1"/>
    </xf>
    <xf numFmtId="171" fontId="5" fillId="3" borderId="0" xfId="0" applyNumberFormat="1" applyFont="1" applyFill="1" applyAlignment="1">
      <alignment horizontal="right" vertical="top" wrapText="1"/>
    </xf>
    <xf numFmtId="171" fontId="5" fillId="0" borderId="0" xfId="0" applyNumberFormat="1" applyFont="1" applyAlignment="1">
      <alignment horizontal="right" vertical="top" wrapText="1"/>
    </xf>
    <xf numFmtId="171" fontId="5" fillId="94" borderId="0" xfId="0" applyNumberFormat="1" applyFont="1" applyFill="1" applyAlignment="1">
      <alignment horizontal="right" vertical="top" wrapText="1"/>
    </xf>
    <xf numFmtId="171" fontId="5" fillId="0" borderId="4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71" fontId="6" fillId="0" borderId="39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1" fontId="6" fillId="3" borderId="39" xfId="0" applyNumberFormat="1" applyFont="1" applyFill="1" applyBorder="1" applyAlignment="1">
      <alignment horizontal="right" vertical="top" wrapText="1"/>
    </xf>
    <xf numFmtId="1" fontId="6" fillId="0" borderId="39" xfId="0" applyNumberFormat="1" applyFont="1" applyBorder="1" applyAlignment="1">
      <alignment horizontal="right" vertical="top" wrapText="1"/>
    </xf>
    <xf numFmtId="171" fontId="5" fillId="0" borderId="39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horizontal="left" vertical="center" wrapText="1" indent="1"/>
    </xf>
    <xf numFmtId="176" fontId="5" fillId="0" borderId="39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center" wrapText="1" indent="1"/>
    </xf>
    <xf numFmtId="171" fontId="6" fillId="0" borderId="39" xfId="0" applyNumberFormat="1" applyFont="1" applyBorder="1" applyAlignment="1">
      <alignment/>
    </xf>
    <xf numFmtId="194" fontId="5" fillId="3" borderId="0" xfId="0" applyNumberFormat="1" applyFont="1" applyFill="1" applyAlignment="1">
      <alignment/>
    </xf>
    <xf numFmtId="194" fontId="5" fillId="0" borderId="0" xfId="0" applyNumberFormat="1" applyFont="1" applyAlignment="1">
      <alignment/>
    </xf>
    <xf numFmtId="0" fontId="6" fillId="0" borderId="0" xfId="0" applyFont="1" applyAlignment="1">
      <alignment vertical="center" wrapText="1"/>
    </xf>
    <xf numFmtId="171" fontId="5" fillId="3" borderId="0" xfId="0" applyNumberFormat="1" applyFont="1" applyFill="1" applyAlignment="1">
      <alignment/>
    </xf>
    <xf numFmtId="171" fontId="5" fillId="0" borderId="0" xfId="0" applyNumberFormat="1" applyFont="1" applyAlignment="1">
      <alignment/>
    </xf>
    <xf numFmtId="0" fontId="5" fillId="0" borderId="39" xfId="0" applyFont="1" applyBorder="1" applyAlignment="1">
      <alignment vertical="center"/>
    </xf>
    <xf numFmtId="0" fontId="6" fillId="0" borderId="39" xfId="334" applyFont="1" applyBorder="1" applyAlignment="1">
      <alignment wrapText="1"/>
      <protection/>
    </xf>
    <xf numFmtId="0" fontId="25" fillId="0" borderId="24" xfId="334" applyFont="1" applyFill="1" applyBorder="1" applyAlignment="1">
      <alignment horizontal="right" vertical="top" wrapText="1"/>
      <protection/>
    </xf>
    <xf numFmtId="171" fontId="6" fillId="3" borderId="10" xfId="0" applyNumberFormat="1" applyFont="1" applyFill="1" applyBorder="1" applyAlignment="1">
      <alignment horizontal="right" vertical="top" wrapText="1"/>
    </xf>
    <xf numFmtId="171" fontId="6" fillId="0" borderId="10" xfId="0" applyNumberFormat="1" applyFont="1" applyFill="1" applyBorder="1" applyAlignment="1">
      <alignment horizontal="right" vertical="top" wrapText="1"/>
    </xf>
    <xf numFmtId="171" fontId="6" fillId="94" borderId="10" xfId="0" applyNumberFormat="1" applyFont="1" applyFill="1" applyBorder="1" applyAlignment="1">
      <alignment horizontal="right" vertical="top" wrapText="1"/>
    </xf>
    <xf numFmtId="0" fontId="5" fillId="0" borderId="39" xfId="378" applyFont="1" applyFill="1" applyBorder="1" applyAlignment="1">
      <alignment wrapText="1"/>
    </xf>
    <xf numFmtId="171" fontId="5" fillId="3" borderId="24" xfId="0" applyNumberFormat="1" applyFont="1" applyFill="1" applyBorder="1" applyAlignment="1">
      <alignment horizontal="right" wrapText="1"/>
    </xf>
    <xf numFmtId="171" fontId="5" fillId="0" borderId="24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334" applyFont="1" applyAlignment="1" applyProtection="1">
      <alignment wrapText="1"/>
      <protection locked="0"/>
    </xf>
    <xf numFmtId="0" fontId="8" fillId="0" borderId="0" xfId="334" applyFont="1" applyProtection="1">
      <alignment/>
      <protection locked="0"/>
    </xf>
  </cellXfs>
  <cellStyles count="36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 - 20%" xfId="69"/>
    <cellStyle name="Accent1 - 40%" xfId="70"/>
    <cellStyle name="Accent1 - 60%" xfId="71"/>
    <cellStyle name="Accent2 - 20%" xfId="72"/>
    <cellStyle name="Accent2 - 40%" xfId="73"/>
    <cellStyle name="Accent2 - 60%" xfId="74"/>
    <cellStyle name="Accent3 - 20%" xfId="75"/>
    <cellStyle name="Accent3 - 40%" xfId="76"/>
    <cellStyle name="Accent3 - 60%" xfId="77"/>
    <cellStyle name="Accent4 - 20%" xfId="78"/>
    <cellStyle name="Accent4 - 40%" xfId="79"/>
    <cellStyle name="Accent4 - 60%" xfId="80"/>
    <cellStyle name="Accent5 - 20%" xfId="81"/>
    <cellStyle name="Accent5 - 40%" xfId="82"/>
    <cellStyle name="Accent5 - 60%" xfId="83"/>
    <cellStyle name="Accent6 - 20%" xfId="84"/>
    <cellStyle name="Accent6 - 40%" xfId="85"/>
    <cellStyle name="Accent6 - 60%" xfId="86"/>
    <cellStyle name="Akzent1" xfId="87"/>
    <cellStyle name="Akzent1 2" xfId="88"/>
    <cellStyle name="Akzent1 3" xfId="89"/>
    <cellStyle name="Akzent1 4" xfId="90"/>
    <cellStyle name="Akzent2" xfId="91"/>
    <cellStyle name="Akzent2 2" xfId="92"/>
    <cellStyle name="Akzent2 3" xfId="93"/>
    <cellStyle name="Akzent2 4" xfId="94"/>
    <cellStyle name="Akzent3" xfId="95"/>
    <cellStyle name="Akzent3 2" xfId="96"/>
    <cellStyle name="Akzent3 3" xfId="97"/>
    <cellStyle name="Akzent3 4" xfId="98"/>
    <cellStyle name="Akzent4" xfId="99"/>
    <cellStyle name="Akzent4 2" xfId="100"/>
    <cellStyle name="Akzent4 3" xfId="101"/>
    <cellStyle name="Akzent4 4" xfId="102"/>
    <cellStyle name="Akzent5" xfId="103"/>
    <cellStyle name="Akzent5 2" xfId="104"/>
    <cellStyle name="Akzent5 3" xfId="105"/>
    <cellStyle name="Akzent5 4" xfId="106"/>
    <cellStyle name="Akzent6" xfId="107"/>
    <cellStyle name="Akzent6 2" xfId="108"/>
    <cellStyle name="Akzent6 3" xfId="109"/>
    <cellStyle name="Akzent6 4" xfId="110"/>
    <cellStyle name="Ausgabe" xfId="111"/>
    <cellStyle name="Ausgabe 2" xfId="112"/>
    <cellStyle name="Ausgabe 3" xfId="113"/>
    <cellStyle name="Ausgabe 4" xfId="114"/>
    <cellStyle name="Berechnung" xfId="115"/>
    <cellStyle name="Berechnung 2" xfId="116"/>
    <cellStyle name="Berechnung 3" xfId="117"/>
    <cellStyle name="Berechnung 4" xfId="118"/>
    <cellStyle name="Followed Hyperlink" xfId="119"/>
    <cellStyle name="Comma [0]" xfId="120"/>
    <cellStyle name="Eingabe" xfId="121"/>
    <cellStyle name="Eingabe 2" xfId="122"/>
    <cellStyle name="Eingabe 3" xfId="123"/>
    <cellStyle name="Eingabe 4" xfId="124"/>
    <cellStyle name="Emphasis 1" xfId="125"/>
    <cellStyle name="Emphasis 2" xfId="126"/>
    <cellStyle name="Emphasis 3" xfId="127"/>
    <cellStyle name="Ergebnis" xfId="128"/>
    <cellStyle name="Ergebnis 2" xfId="129"/>
    <cellStyle name="Ergebnis 3" xfId="130"/>
    <cellStyle name="Ergebnis 4" xfId="131"/>
    <cellStyle name="Erklärender Text" xfId="132"/>
    <cellStyle name="Erklärender Text 2" xfId="133"/>
    <cellStyle name="Erklärender Text 3" xfId="134"/>
    <cellStyle name="Gut" xfId="135"/>
    <cellStyle name="Gut 2" xfId="136"/>
    <cellStyle name="Gut 3" xfId="137"/>
    <cellStyle name="Gut 4" xfId="138"/>
    <cellStyle name="Gut 5" xfId="139"/>
    <cellStyle name="Hyperlink 2" xfId="140"/>
    <cellStyle name="Comma" xfId="141"/>
    <cellStyle name="Komma 2" xfId="142"/>
    <cellStyle name="Kopf einzelne" xfId="143"/>
    <cellStyle name="Kopf erste" xfId="144"/>
    <cellStyle name="Kopf letzte" xfId="145"/>
    <cellStyle name="Kopf letzte 2" xfId="146"/>
    <cellStyle name="Kopf letzte_Auf einen Blick OUT" xfId="147"/>
    <cellStyle name="Kopf mittlere" xfId="148"/>
    <cellStyle name="Kopf mittlere 2" xfId="149"/>
    <cellStyle name="Kopf mittlere_Auf einen Blick OUT" xfId="150"/>
    <cellStyle name="Hyperlink" xfId="151"/>
    <cellStyle name="Neutral" xfId="152"/>
    <cellStyle name="Neutral 2" xfId="153"/>
    <cellStyle name="Neutral 3" xfId="154"/>
    <cellStyle name="Neutral 4" xfId="155"/>
    <cellStyle name="Neutral 5" xfId="156"/>
    <cellStyle name="Normal 3" xfId="157"/>
    <cellStyle name="Normal_Book2 Chart 1" xfId="158"/>
    <cellStyle name="Notiz" xfId="159"/>
    <cellStyle name="Notiz 2" xfId="160"/>
    <cellStyle name="Notiz 3" xfId="161"/>
    <cellStyle name="Notiz 4" xfId="162"/>
    <cellStyle name="Percent" xfId="163"/>
    <cellStyle name="Prozent 2" xfId="164"/>
    <cellStyle name="Prozent 3" xfId="165"/>
    <cellStyle name="Prozent 4" xfId="166"/>
    <cellStyle name="SAPBEXaggData" xfId="167"/>
    <cellStyle name="SAPBEXaggData 2" xfId="168"/>
    <cellStyle name="SAPBEXaggData 3" xfId="169"/>
    <cellStyle name="SAPBEXaggData 4" xfId="170"/>
    <cellStyle name="SAPBEXaggDataEmph" xfId="171"/>
    <cellStyle name="SAPBEXaggDataEmph 2" xfId="172"/>
    <cellStyle name="SAPBEXaggDataEmph 3" xfId="173"/>
    <cellStyle name="SAPBEXaggDataEmph 4" xfId="174"/>
    <cellStyle name="SAPBEXaggDataEmph_GEO genormt" xfId="175"/>
    <cellStyle name="SAPBEXaggItem" xfId="176"/>
    <cellStyle name="SAPBEXaggItem 2" xfId="177"/>
    <cellStyle name="SAPBEXaggItem 3" xfId="178"/>
    <cellStyle name="SAPBEXaggItem 4" xfId="179"/>
    <cellStyle name="SAPBEXaggItem 5" xfId="180"/>
    <cellStyle name="SAPBEXaggItem_GEO genormt" xfId="181"/>
    <cellStyle name="SAPBEXaggItemX" xfId="182"/>
    <cellStyle name="SAPBEXaggItemX 2" xfId="183"/>
    <cellStyle name="SAPBEXaggItemX 3" xfId="184"/>
    <cellStyle name="SAPBEXaggItemX 4" xfId="185"/>
    <cellStyle name="SAPBEXaggItemX_GEO genormt" xfId="186"/>
    <cellStyle name="SAPBEXchaText" xfId="187"/>
    <cellStyle name="SAPBEXchaText 2" xfId="188"/>
    <cellStyle name="SAPBEXchaText 3" xfId="189"/>
    <cellStyle name="SAPBEXchaText 4" xfId="190"/>
    <cellStyle name="SAPBEXchaText 5" xfId="191"/>
    <cellStyle name="SAPBEXchaText_ GB 2011 (VJ 2010)" xfId="192"/>
    <cellStyle name="SAPBEXexcBad7" xfId="193"/>
    <cellStyle name="SAPBEXexcBad7 2" xfId="194"/>
    <cellStyle name="SAPBEXexcBad7 3" xfId="195"/>
    <cellStyle name="SAPBEXexcBad7 4" xfId="196"/>
    <cellStyle name="SAPBEXexcBad8" xfId="197"/>
    <cellStyle name="SAPBEXexcBad8 2" xfId="198"/>
    <cellStyle name="SAPBEXexcBad8 3" xfId="199"/>
    <cellStyle name="SAPBEXexcBad8 4" xfId="200"/>
    <cellStyle name="SAPBEXexcBad9" xfId="201"/>
    <cellStyle name="SAPBEXexcBad9 2" xfId="202"/>
    <cellStyle name="SAPBEXexcBad9 3" xfId="203"/>
    <cellStyle name="SAPBEXexcBad9 4" xfId="204"/>
    <cellStyle name="SAPBEXexcCritical4" xfId="205"/>
    <cellStyle name="SAPBEXexcCritical4 2" xfId="206"/>
    <cellStyle name="SAPBEXexcCritical4 3" xfId="207"/>
    <cellStyle name="SAPBEXexcCritical4 4" xfId="208"/>
    <cellStyle name="SAPBEXexcCritical5" xfId="209"/>
    <cellStyle name="SAPBEXexcCritical5 2" xfId="210"/>
    <cellStyle name="SAPBEXexcCritical5 3" xfId="211"/>
    <cellStyle name="SAPBEXexcCritical5 4" xfId="212"/>
    <cellStyle name="SAPBEXexcCritical6" xfId="213"/>
    <cellStyle name="SAPBEXexcCritical6 2" xfId="214"/>
    <cellStyle name="SAPBEXexcCritical6 3" xfId="215"/>
    <cellStyle name="SAPBEXexcCritical6 4" xfId="216"/>
    <cellStyle name="SAPBEXexcGood1" xfId="217"/>
    <cellStyle name="SAPBEXexcGood1 2" xfId="218"/>
    <cellStyle name="SAPBEXexcGood1 3" xfId="219"/>
    <cellStyle name="SAPBEXexcGood1 4" xfId="220"/>
    <cellStyle name="SAPBEXexcGood2" xfId="221"/>
    <cellStyle name="SAPBEXexcGood2 2" xfId="222"/>
    <cellStyle name="SAPBEXexcGood2 3" xfId="223"/>
    <cellStyle name="SAPBEXexcGood2 4" xfId="224"/>
    <cellStyle name="SAPBEXexcGood3" xfId="225"/>
    <cellStyle name="SAPBEXexcGood3 2" xfId="226"/>
    <cellStyle name="SAPBEXexcGood3 3" xfId="227"/>
    <cellStyle name="SAPBEXexcGood3 4" xfId="228"/>
    <cellStyle name="SAPBEXfilterDrill" xfId="229"/>
    <cellStyle name="SAPBEXfilterDrill 2" xfId="230"/>
    <cellStyle name="SAPBEXfilterDrill 3" xfId="231"/>
    <cellStyle name="SAPBEXfilterDrill 4" xfId="232"/>
    <cellStyle name="SAPBEXfilterItem" xfId="233"/>
    <cellStyle name="SAPBEXfilterItem 2" xfId="234"/>
    <cellStyle name="SAPBEXfilterItem 3" xfId="235"/>
    <cellStyle name="SAPBEXfilterText" xfId="236"/>
    <cellStyle name="SAPBEXfilterText 2" xfId="237"/>
    <cellStyle name="SAPBEXfilterText 3" xfId="238"/>
    <cellStyle name="SAPBEXformats" xfId="239"/>
    <cellStyle name="SAPBEXformats 2" xfId="240"/>
    <cellStyle name="SAPBEXformats 3" xfId="241"/>
    <cellStyle name="SAPBEXformats 4" xfId="242"/>
    <cellStyle name="SAPBEXformats 5" xfId="243"/>
    <cellStyle name="SAPBEXformats_ GB 2011 (VJ 2010)" xfId="244"/>
    <cellStyle name="SAPBEXheaderItem" xfId="245"/>
    <cellStyle name="SAPBEXheaderItem 2" xfId="246"/>
    <cellStyle name="SAPBEXheaderItem 3" xfId="247"/>
    <cellStyle name="SAPBEXheaderItem 4" xfId="248"/>
    <cellStyle name="SAPBEXheaderText" xfId="249"/>
    <cellStyle name="SAPBEXheaderText 2" xfId="250"/>
    <cellStyle name="SAPBEXheaderText 3" xfId="251"/>
    <cellStyle name="SAPBEXheaderText 4" xfId="252"/>
    <cellStyle name="SAPBEXHLevel0" xfId="253"/>
    <cellStyle name="SAPBEXHLevel0 2" xfId="254"/>
    <cellStyle name="SAPBEXHLevel0 3" xfId="255"/>
    <cellStyle name="SAPBEXHLevel0 4" xfId="256"/>
    <cellStyle name="SAPBEXHLevel0 5" xfId="257"/>
    <cellStyle name="SAPBEXHLevel0X" xfId="258"/>
    <cellStyle name="SAPBEXHLevel0X 2" xfId="259"/>
    <cellStyle name="SAPBEXHLevel0X 3" xfId="260"/>
    <cellStyle name="SAPBEXHLevel0X 4" xfId="261"/>
    <cellStyle name="SAPBEXHLevel1" xfId="262"/>
    <cellStyle name="SAPBEXHLevel1 2" xfId="263"/>
    <cellStyle name="SAPBEXHLevel1 3" xfId="264"/>
    <cellStyle name="SAPBEXHLevel1 4" xfId="265"/>
    <cellStyle name="SAPBEXHLevel1X" xfId="266"/>
    <cellStyle name="SAPBEXHLevel1X 2" xfId="267"/>
    <cellStyle name="SAPBEXHLevel1X 3" xfId="268"/>
    <cellStyle name="SAPBEXHLevel2" xfId="269"/>
    <cellStyle name="SAPBEXHLevel2 2" xfId="270"/>
    <cellStyle name="SAPBEXHLevel2 3" xfId="271"/>
    <cellStyle name="SAPBEXHLevel2 4" xfId="272"/>
    <cellStyle name="SAPBEXHLevel2X" xfId="273"/>
    <cellStyle name="SAPBEXHLevel2X 2" xfId="274"/>
    <cellStyle name="SAPBEXHLevel2X 3" xfId="275"/>
    <cellStyle name="SAPBEXHLevel3" xfId="276"/>
    <cellStyle name="SAPBEXHLevel3 2" xfId="277"/>
    <cellStyle name="SAPBEXHLevel3 3" xfId="278"/>
    <cellStyle name="SAPBEXHLevel3 4" xfId="279"/>
    <cellStyle name="SAPBEXHLevel3X" xfId="280"/>
    <cellStyle name="SAPBEXHLevel3X 2" xfId="281"/>
    <cellStyle name="SAPBEXHLevel3X 3" xfId="282"/>
    <cellStyle name="SAPBEXinputData" xfId="283"/>
    <cellStyle name="SAPBEXItemHeader" xfId="284"/>
    <cellStyle name="SAPBEXresData" xfId="285"/>
    <cellStyle name="SAPBEXresData 2" xfId="286"/>
    <cellStyle name="SAPBEXresData 3" xfId="287"/>
    <cellStyle name="SAPBEXresDataEmph" xfId="288"/>
    <cellStyle name="SAPBEXresDataEmph 2" xfId="289"/>
    <cellStyle name="SAPBEXresDataEmph 3" xfId="290"/>
    <cellStyle name="SAPBEXresItem" xfId="291"/>
    <cellStyle name="SAPBEXresItem 2" xfId="292"/>
    <cellStyle name="SAPBEXresItem 3" xfId="293"/>
    <cellStyle name="SAPBEXresItem 4" xfId="294"/>
    <cellStyle name="SAPBEXresItem_GEO genormt" xfId="295"/>
    <cellStyle name="SAPBEXresItemX" xfId="296"/>
    <cellStyle name="SAPBEXresItemX 2" xfId="297"/>
    <cellStyle name="SAPBEXresItemX 3" xfId="298"/>
    <cellStyle name="SAPBEXresItemX 4" xfId="299"/>
    <cellStyle name="SAPBEXresItemX_GEO genormt" xfId="300"/>
    <cellStyle name="SAPBEXstdData" xfId="301"/>
    <cellStyle name="SAPBEXstdData 2" xfId="302"/>
    <cellStyle name="SAPBEXstdData 3" xfId="303"/>
    <cellStyle name="SAPBEXstdData 4" xfId="304"/>
    <cellStyle name="SAPBEXstdDataEmph" xfId="305"/>
    <cellStyle name="SAPBEXstdDataEmph 2" xfId="306"/>
    <cellStyle name="SAPBEXstdDataEmph 3" xfId="307"/>
    <cellStyle name="SAPBEXstdDataEmph 4" xfId="308"/>
    <cellStyle name="SAPBEXstdDataEmph_GEO genormt" xfId="309"/>
    <cellStyle name="SAPBEXstdItem" xfId="310"/>
    <cellStyle name="SAPBEXstdItem 2" xfId="311"/>
    <cellStyle name="SAPBEXstdItem 3" xfId="312"/>
    <cellStyle name="SAPBEXstdItem 4" xfId="313"/>
    <cellStyle name="SAPBEXstdItem 5" xfId="314"/>
    <cellStyle name="SAPBEXstdItemX" xfId="315"/>
    <cellStyle name="SAPBEXstdItemX 2" xfId="316"/>
    <cellStyle name="SAPBEXstdItemX 3" xfId="317"/>
    <cellStyle name="SAPBEXstdItemX 4" xfId="318"/>
    <cellStyle name="SAPBEXtitle" xfId="319"/>
    <cellStyle name="SAPBEXtitle 2" xfId="320"/>
    <cellStyle name="SAPBEXtitle 3" xfId="321"/>
    <cellStyle name="SAPBEXunassignedItem" xfId="322"/>
    <cellStyle name="SAPBEXunassignedItem 2" xfId="323"/>
    <cellStyle name="SAPBEXundefined" xfId="324"/>
    <cellStyle name="SAPBEXundefined 2" xfId="325"/>
    <cellStyle name="SAPBEXundefined 3" xfId="326"/>
    <cellStyle name="SAPBEXundefined 4" xfId="327"/>
    <cellStyle name="Schlecht" xfId="328"/>
    <cellStyle name="Schlecht 2" xfId="329"/>
    <cellStyle name="Schlecht 3" xfId="330"/>
    <cellStyle name="Schlecht 4" xfId="331"/>
    <cellStyle name="Sheet Title" xfId="332"/>
    <cellStyle name="Standard 10" xfId="333"/>
    <cellStyle name="Standard 2" xfId="334"/>
    <cellStyle name="Standard 2 2" xfId="335"/>
    <cellStyle name="Standard 3" xfId="336"/>
    <cellStyle name="Standard 4" xfId="337"/>
    <cellStyle name="Standard 5" xfId="338"/>
    <cellStyle name="Standard 6" xfId="339"/>
    <cellStyle name="Standard 7" xfId="340"/>
    <cellStyle name="Standard 8" xfId="341"/>
    <cellStyle name="Standard 8 2" xfId="342"/>
    <cellStyle name="Standard 9" xfId="343"/>
    <cellStyle name="Summe" xfId="344"/>
    <cellStyle name="Tabellentitel" xfId="345"/>
    <cellStyle name="Überschrift" xfId="346"/>
    <cellStyle name="Überschrift 1" xfId="347"/>
    <cellStyle name="Überschrift 1 2" xfId="348"/>
    <cellStyle name="Überschrift 1 3" xfId="349"/>
    <cellStyle name="Überschrift 1 4" xfId="350"/>
    <cellStyle name="Überschrift 2" xfId="351"/>
    <cellStyle name="Überschrift 2 2" xfId="352"/>
    <cellStyle name="Überschrift 2 3" xfId="353"/>
    <cellStyle name="Überschrift 2 4" xfId="354"/>
    <cellStyle name="Überschrift 3" xfId="355"/>
    <cellStyle name="Überschrift 3 2" xfId="356"/>
    <cellStyle name="Überschrift 3 3" xfId="357"/>
    <cellStyle name="Überschrift 3 4" xfId="358"/>
    <cellStyle name="Überschrift 4" xfId="359"/>
    <cellStyle name="Überschrift 4 2" xfId="360"/>
    <cellStyle name="Überschrift 4 3" xfId="361"/>
    <cellStyle name="Überschrift 4 4" xfId="362"/>
    <cellStyle name="Überschrift 5" xfId="363"/>
    <cellStyle name="Verknüpfte Zelle" xfId="364"/>
    <cellStyle name="Verknüpfte Zelle 2" xfId="365"/>
    <cellStyle name="Verknüpfte Zelle 3" xfId="366"/>
    <cellStyle name="Verknüpfte Zelle 4" xfId="367"/>
    <cellStyle name="Currency" xfId="368"/>
    <cellStyle name="Currency [0]" xfId="369"/>
    <cellStyle name="Warnender Text" xfId="370"/>
    <cellStyle name="Warnender Text 2" xfId="371"/>
    <cellStyle name="Warnender Text 3" xfId="372"/>
    <cellStyle name="Warnender Text 4" xfId="373"/>
    <cellStyle name="Zelle überprüfen" xfId="374"/>
    <cellStyle name="Zelle überprüfen 2" xfId="375"/>
    <cellStyle name="Zelle überprüfen 3" xfId="376"/>
    <cellStyle name="Zelle überprüfen 4" xfId="377"/>
    <cellStyle name="Zwischensumme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000099"/>
      <rgbColor rgb="002E40AB"/>
      <rgbColor rgb="00687DC3"/>
      <rgbColor rgb="00909FD3"/>
      <rgbColor rgb="00BDC6E5"/>
      <rgbColor rgb="00F1A500"/>
      <rgbColor rgb="00F9C66D"/>
      <rgbColor rgb="00FCDDA9"/>
      <rgbColor rgb="00686868"/>
      <rgbColor rgb="00979797"/>
      <rgbColor rgb="00CCCCCC"/>
      <rgbColor rgb="00DEDEDE"/>
      <rgbColor rgb="00E6E6E6"/>
      <rgbColor rgb="00F0F0F0"/>
      <rgbColor rgb="00FFFFFF"/>
      <rgbColor rgb="00FFFF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PowerServer A - L:Jobs A - L:EnBW:Realisierung:112.1_PPT_Allgemein:PPT_stufe_3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142875</xdr:rowOff>
    </xdr:from>
    <xdr:to>
      <xdr:col>6</xdr:col>
      <xdr:colOff>0</xdr:colOff>
      <xdr:row>1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42875"/>
          <a:ext cx="1809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2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3" name="Picture 4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05675" y="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53125" y="0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267575" y="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0</xdr:rowOff>
    </xdr:from>
    <xdr:to>
      <xdr:col>5</xdr:col>
      <xdr:colOff>1047750</xdr:colOff>
      <xdr:row>0</xdr:row>
      <xdr:rowOff>0</xdr:rowOff>
    </xdr:to>
    <xdr:pic>
      <xdr:nvPicPr>
        <xdr:cNvPr id="1" name="Picture 3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143875" y="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0</xdr:row>
      <xdr:rowOff>0</xdr:rowOff>
    </xdr:from>
    <xdr:to>
      <xdr:col>6</xdr:col>
      <xdr:colOff>1047750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963025" y="0"/>
          <a:ext cx="31432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847725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2" descr="PowerServer A - L:Jobs A - L:EnBW:Realisierung:112.1_PPT_Allgemein:PPT_stufe_3: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77125" y="0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0\Q3\Lagebericht\Tabellen%20Lagebericht_Q3_20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1\Q3\Anhang\Quartal_03_Cashflow_Q3_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inanzen\F-R\F-RK\a_finanzthemen\A.6.%20EnBW%20Abschl&#252;sse\A.6.3.%20Finanzberichte\2021\Q3\Anhang\Quartal_02_Bilanz_Q3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HiddenControl"/>
      <sheetName val="Tabellen LB OUT"/>
      <sheetName val="Segmente OUT"/>
      <sheetName val="Segmente genormt"/>
      <sheetName val="Steuerung"/>
      <sheetName val="Stammdaten"/>
      <sheetName val="Vorlage"/>
      <sheetName val="UE_lfd"/>
      <sheetName val="UE_VJ"/>
      <sheetName val="UE_Per3"/>
      <sheetName val="adj_EBITDA_lfd"/>
      <sheetName val="adj_EBITDA_VJ"/>
      <sheetName val="adj_EBITDA_Per3"/>
      <sheetName val="adj_GuV_lfd"/>
      <sheetName val="adj_GuV_VJ"/>
      <sheetName val="adj_GuV_Per3"/>
      <sheetName val="UE_KorrZU_lfd"/>
      <sheetName val="UE_KorrZU_VJ"/>
      <sheetName val="UE_KorrZU_Per3"/>
      <sheetName val="Tabelle1"/>
      <sheetName val="Tabellen Lagebericht_Q3_2020"/>
    </sheetNames>
    <sheetDataSet>
      <sheetData sheetId="2">
        <row r="67">
          <cell r="B67">
            <v>100</v>
          </cell>
          <cell r="C67">
            <v>100.00000000000001</v>
          </cell>
          <cell r="D67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CF OUT"/>
    </sheetNames>
    <sheetDataSet>
      <sheetData sheetId="3">
        <row r="6">
          <cell r="B6">
            <v>-4.300000000000001</v>
          </cell>
          <cell r="C6">
            <v>378.5</v>
          </cell>
        </row>
        <row r="8">
          <cell r="B8">
            <v>-45.3</v>
          </cell>
          <cell r="C8">
            <v>217.8</v>
          </cell>
        </row>
        <row r="9">
          <cell r="B9">
            <v>-236.79999999999998</v>
          </cell>
          <cell r="C9">
            <v>284</v>
          </cell>
        </row>
        <row r="10">
          <cell r="B10">
            <v>2069</v>
          </cell>
          <cell r="C10">
            <v>1064.3</v>
          </cell>
        </row>
        <row r="11">
          <cell r="B11">
            <v>1782.6</v>
          </cell>
          <cell r="C11">
            <v>1944.6</v>
          </cell>
        </row>
        <row r="13">
          <cell r="B13">
            <v>-60.699999999999996</v>
          </cell>
          <cell r="C13">
            <v>-410</v>
          </cell>
        </row>
        <row r="14">
          <cell r="B14">
            <v>4</v>
          </cell>
          <cell r="C14">
            <v>3.2</v>
          </cell>
        </row>
        <row r="15">
          <cell r="B15">
            <v>-212.2</v>
          </cell>
          <cell r="C15">
            <v>53.4</v>
          </cell>
        </row>
        <row r="17">
          <cell r="B17">
            <v>2985.1</v>
          </cell>
          <cell r="C17">
            <v>-878.3</v>
          </cell>
        </row>
        <row r="18">
          <cell r="B18">
            <v>-62</v>
          </cell>
          <cell r="C18">
            <v>-162.2</v>
          </cell>
        </row>
        <row r="19">
          <cell r="B19">
            <v>1485.1</v>
          </cell>
          <cell r="C19">
            <v>-683.5</v>
          </cell>
        </row>
        <row r="20">
          <cell r="B20">
            <v>1561.9</v>
          </cell>
          <cell r="C20">
            <v>-32.6</v>
          </cell>
        </row>
        <row r="21">
          <cell r="B21">
            <v>-116.3</v>
          </cell>
          <cell r="C21">
            <v>-137.3</v>
          </cell>
        </row>
        <row r="22">
          <cell r="B22">
            <v>4382.499999999999</v>
          </cell>
          <cell r="C22">
            <v>575.6000000000001</v>
          </cell>
        </row>
        <row r="26">
          <cell r="B26">
            <v>-1329.1</v>
          </cell>
          <cell r="C26">
            <v>-1221.9</v>
          </cell>
        </row>
        <row r="27">
          <cell r="B27">
            <v>55.9</v>
          </cell>
          <cell r="C27">
            <v>131.1</v>
          </cell>
        </row>
        <row r="28">
          <cell r="B28">
            <v>52.5</v>
          </cell>
          <cell r="C28">
            <v>68.5</v>
          </cell>
        </row>
        <row r="29">
          <cell r="B29">
            <v>-283.3</v>
          </cell>
          <cell r="C29">
            <v>-128</v>
          </cell>
        </row>
        <row r="30">
          <cell r="B30">
            <v>0.8000000000000114</v>
          </cell>
          <cell r="C30">
            <v>0.3</v>
          </cell>
        </row>
        <row r="31">
          <cell r="B31">
            <v>-155.99999999999991</v>
          </cell>
          <cell r="C31">
            <v>-91.2</v>
          </cell>
        </row>
        <row r="34">
          <cell r="B34">
            <v>114.5</v>
          </cell>
          <cell r="C34">
            <v>80.4</v>
          </cell>
        </row>
        <row r="35">
          <cell r="B35">
            <v>155.89999999999998</v>
          </cell>
          <cell r="C35">
            <v>106.2</v>
          </cell>
        </row>
        <row r="36">
          <cell r="B36">
            <v>-1388.7999999999997</v>
          </cell>
          <cell r="C36">
            <v>-1054.6000000000001</v>
          </cell>
        </row>
        <row r="40">
          <cell r="B40">
            <v>-254</v>
          </cell>
          <cell r="C40">
            <v>-192.3</v>
          </cell>
        </row>
        <row r="41">
          <cell r="B41">
            <v>-546.5</v>
          </cell>
          <cell r="C41">
            <v>-388.1</v>
          </cell>
        </row>
        <row r="42">
          <cell r="B42">
            <v>229.1</v>
          </cell>
          <cell r="C42">
            <v>207.8</v>
          </cell>
        </row>
        <row r="43">
          <cell r="B43">
            <v>0</v>
          </cell>
          <cell r="C43">
            <v>-0.1</v>
          </cell>
        </row>
        <row r="44">
          <cell r="B44">
            <v>3014.8999999999996</v>
          </cell>
          <cell r="C44">
            <v>2661.5</v>
          </cell>
        </row>
        <row r="45">
          <cell r="B45">
            <v>-1936.5</v>
          </cell>
          <cell r="C45">
            <v>-1850.6</v>
          </cell>
        </row>
        <row r="46">
          <cell r="B46">
            <v>-116.6</v>
          </cell>
          <cell r="C46">
            <v>-99</v>
          </cell>
        </row>
        <row r="49">
          <cell r="B49">
            <v>316.8999999999995</v>
          </cell>
          <cell r="C49">
            <v>371.9999999999998</v>
          </cell>
        </row>
        <row r="51">
          <cell r="B51">
            <v>3310.599999999999</v>
          </cell>
          <cell r="C51">
            <v>-107.00000000000023</v>
          </cell>
        </row>
        <row r="52">
          <cell r="B52">
            <v>23</v>
          </cell>
          <cell r="C52">
            <v>32.7</v>
          </cell>
        </row>
        <row r="53">
          <cell r="B53">
            <v>19.4</v>
          </cell>
          <cell r="C53">
            <v>-11.4</v>
          </cell>
        </row>
        <row r="54">
          <cell r="B54">
            <v>-0.1</v>
          </cell>
          <cell r="C54">
            <v>0</v>
          </cell>
        </row>
        <row r="55">
          <cell r="B55">
            <v>3352.8</v>
          </cell>
          <cell r="C55">
            <v>-85.70000000000005</v>
          </cell>
        </row>
        <row r="56">
          <cell r="B56">
            <v>1252.7</v>
          </cell>
          <cell r="C56">
            <v>1363.8</v>
          </cell>
        </row>
        <row r="57">
          <cell r="B57">
            <v>4605.5</v>
          </cell>
          <cell r="C57">
            <v>1278.1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z OUT"/>
      <sheetName val="BExRepositorySheet"/>
      <sheetName val="Bilanz genormt"/>
      <sheetName val="Quartal_02_Bilanz_Q3_2021"/>
    </sheetNames>
    <sheetDataSet>
      <sheetData sheetId="0">
        <row r="32">
          <cell r="B32">
            <v>-204.1</v>
          </cell>
          <cell r="C32">
            <v>-204.1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B27" sqref="B27"/>
    </sheetView>
  </sheetViews>
  <sheetFormatPr defaultColWidth="11.19921875" defaultRowHeight="14.25"/>
  <cols>
    <col min="1" max="1" width="3.59765625" style="1" customWidth="1"/>
    <col min="2" max="2" width="35.8984375" style="1" customWidth="1"/>
    <col min="3" max="6" width="11" style="1" customWidth="1"/>
    <col min="7" max="7" width="25.59765625" style="1" customWidth="1"/>
    <col min="8" max="16384" width="11" style="1" customWidth="1"/>
  </cols>
  <sheetData>
    <row r="1" spans="1:7" ht="20.25">
      <c r="A1" s="171" t="s">
        <v>45</v>
      </c>
      <c r="B1" s="171"/>
      <c r="C1" s="171"/>
      <c r="D1" s="171"/>
      <c r="E1" s="171"/>
      <c r="F1" s="171"/>
      <c r="G1" s="171"/>
    </row>
    <row r="2" spans="1:2" ht="14.25">
      <c r="A2" s="24" t="s">
        <v>166</v>
      </c>
      <c r="B2" s="23"/>
    </row>
    <row r="4" spans="2:5" ht="15">
      <c r="B4" s="21" t="s">
        <v>6</v>
      </c>
      <c r="C4" s="21"/>
      <c r="D4" s="21"/>
      <c r="E4" s="21"/>
    </row>
    <row r="5" ht="15">
      <c r="B5" s="21" t="s">
        <v>89</v>
      </c>
    </row>
    <row r="6" ht="15">
      <c r="B6" s="21" t="s">
        <v>90</v>
      </c>
    </row>
    <row r="7" ht="15">
      <c r="B7" s="21" t="s">
        <v>44</v>
      </c>
    </row>
    <row r="8" spans="2:7" ht="15">
      <c r="B8" s="172" t="s">
        <v>71</v>
      </c>
      <c r="C8" s="172"/>
      <c r="D8" s="172"/>
      <c r="E8" s="172"/>
      <c r="F8" s="172"/>
      <c r="G8" s="172"/>
    </row>
    <row r="9" ht="15">
      <c r="B9" s="21" t="s">
        <v>103</v>
      </c>
    </row>
    <row r="10" ht="15">
      <c r="B10" s="21" t="s">
        <v>87</v>
      </c>
    </row>
    <row r="11" ht="15">
      <c r="B11" s="21" t="s">
        <v>114</v>
      </c>
    </row>
    <row r="12" spans="2:7" ht="15">
      <c r="B12" s="21"/>
      <c r="C12" s="21"/>
      <c r="D12" s="21"/>
      <c r="E12" s="21"/>
      <c r="F12" s="21"/>
      <c r="G12" s="21"/>
    </row>
    <row r="13" ht="15">
      <c r="B13" s="9"/>
    </row>
    <row r="14" ht="15">
      <c r="B14" s="9"/>
    </row>
    <row r="15" ht="15">
      <c r="B15" s="89"/>
    </row>
  </sheetData>
  <sheetProtection/>
  <mergeCells count="2">
    <mergeCell ref="A1:G1"/>
    <mergeCell ref="B8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I19" sqref="I19"/>
    </sheetView>
  </sheetViews>
  <sheetFormatPr defaultColWidth="11.19921875" defaultRowHeight="14.25"/>
  <cols>
    <col min="1" max="1" width="53.5" style="2" customWidth="1"/>
    <col min="2" max="4" width="11.59765625" style="2" customWidth="1"/>
    <col min="5" max="16384" width="11" style="2" customWidth="1"/>
  </cols>
  <sheetData>
    <row r="1" spans="1:3" ht="18">
      <c r="A1" s="26" t="s">
        <v>6</v>
      </c>
      <c r="B1" s="26"/>
      <c r="C1" s="26"/>
    </row>
    <row r="2" spans="1:3" ht="15" customHeight="1">
      <c r="A2" s="26"/>
      <c r="B2" s="26"/>
      <c r="C2" s="26"/>
    </row>
    <row r="3" spans="1:3" ht="15">
      <c r="A3" s="25"/>
      <c r="B3" s="25"/>
      <c r="C3" s="25"/>
    </row>
    <row r="4" spans="1:5" ht="26.25" customHeight="1">
      <c r="A4" s="27" t="s">
        <v>91</v>
      </c>
      <c r="B4" s="81" t="s">
        <v>154</v>
      </c>
      <c r="C4" s="82" t="s">
        <v>125</v>
      </c>
      <c r="D4" s="81" t="s">
        <v>140</v>
      </c>
      <c r="E4" s="82" t="s">
        <v>126</v>
      </c>
    </row>
    <row r="5" spans="1:5" ht="15" customHeight="1">
      <c r="A5" s="7" t="s">
        <v>85</v>
      </c>
      <c r="B5" s="28">
        <v>6166.200000000001</v>
      </c>
      <c r="C5" s="19">
        <v>3965.2</v>
      </c>
      <c r="D5" s="28">
        <v>19105.7</v>
      </c>
      <c r="E5" s="19">
        <v>14026.5</v>
      </c>
    </row>
    <row r="6" spans="1:5" ht="15" customHeight="1">
      <c r="A6" s="29" t="s">
        <v>86</v>
      </c>
      <c r="B6" s="30">
        <v>-100.1</v>
      </c>
      <c r="C6" s="55">
        <v>-85.7</v>
      </c>
      <c r="D6" s="30">
        <v>-384.9</v>
      </c>
      <c r="E6" s="55">
        <v>-344.5</v>
      </c>
    </row>
    <row r="7" spans="1:5" ht="15" customHeight="1">
      <c r="A7" s="6" t="s">
        <v>53</v>
      </c>
      <c r="B7" s="31">
        <v>6066.1</v>
      </c>
      <c r="C7" s="20">
        <v>3879.5</v>
      </c>
      <c r="D7" s="31">
        <v>18720.8</v>
      </c>
      <c r="E7" s="20">
        <v>13682</v>
      </c>
    </row>
    <row r="8" spans="1:5" ht="15" customHeight="1">
      <c r="A8" s="29" t="s">
        <v>0</v>
      </c>
      <c r="B8" s="30">
        <v>12.7</v>
      </c>
      <c r="C8" s="55">
        <v>23.3</v>
      </c>
      <c r="D8" s="30">
        <v>47.1</v>
      </c>
      <c r="E8" s="55">
        <v>65.1</v>
      </c>
    </row>
    <row r="9" spans="1:5" ht="15" customHeight="1">
      <c r="A9" s="7" t="s">
        <v>1</v>
      </c>
      <c r="B9" s="28">
        <v>45.1</v>
      </c>
      <c r="C9" s="19">
        <v>50.6</v>
      </c>
      <c r="D9" s="28">
        <v>137.9</v>
      </c>
      <c r="E9" s="19">
        <v>139.6</v>
      </c>
    </row>
    <row r="10" spans="1:5" ht="15" customHeight="1">
      <c r="A10" s="29" t="s">
        <v>2</v>
      </c>
      <c r="B10" s="30">
        <v>1362.7</v>
      </c>
      <c r="C10" s="55">
        <v>-50.6</v>
      </c>
      <c r="D10" s="30">
        <v>2048</v>
      </c>
      <c r="E10" s="55">
        <v>658.7</v>
      </c>
    </row>
    <row r="11" spans="1:5" ht="15" customHeight="1">
      <c r="A11" s="7" t="s">
        <v>7</v>
      </c>
      <c r="B11" s="28">
        <v>-4633.5</v>
      </c>
      <c r="C11" s="19">
        <v>-2691.5</v>
      </c>
      <c r="D11" s="28">
        <v>-14769.7</v>
      </c>
      <c r="E11" s="19">
        <v>-9819.1</v>
      </c>
    </row>
    <row r="12" spans="1:5" ht="15" customHeight="1">
      <c r="A12" s="29" t="s">
        <v>3</v>
      </c>
      <c r="B12" s="30">
        <v>-560.5</v>
      </c>
      <c r="C12" s="55">
        <v>-500.4</v>
      </c>
      <c r="D12" s="30">
        <v>-1741.4</v>
      </c>
      <c r="E12" s="55">
        <v>-1537.8</v>
      </c>
    </row>
    <row r="13" spans="1:5" ht="15" customHeight="1">
      <c r="A13" s="74" t="s">
        <v>157</v>
      </c>
      <c r="B13" s="30">
        <v>-4.9</v>
      </c>
      <c r="C13" s="55">
        <v>-12.3</v>
      </c>
      <c r="D13" s="30">
        <v>-11.6</v>
      </c>
      <c r="E13" s="55">
        <v>-40.7</v>
      </c>
    </row>
    <row r="14" spans="1:5" ht="15" customHeight="1">
      <c r="A14" s="29" t="s">
        <v>8</v>
      </c>
      <c r="B14" s="30">
        <v>-1672.1999999999998</v>
      </c>
      <c r="C14" s="55">
        <v>-113</v>
      </c>
      <c r="D14" s="30">
        <v>-2648.5</v>
      </c>
      <c r="E14" s="55">
        <v>-1203.2</v>
      </c>
    </row>
    <row r="15" spans="1:5" ht="15" customHeight="1">
      <c r="A15" s="6" t="s">
        <v>35</v>
      </c>
      <c r="B15" s="31">
        <v>615.5000000000005</v>
      </c>
      <c r="C15" s="20">
        <v>585.6000000000003</v>
      </c>
      <c r="D15" s="31">
        <v>1782.6</v>
      </c>
      <c r="E15" s="20">
        <v>1944.6</v>
      </c>
    </row>
    <row r="16" spans="1:5" ht="15" customHeight="1">
      <c r="A16" s="29" t="s">
        <v>4</v>
      </c>
      <c r="B16" s="30">
        <v>-377.9</v>
      </c>
      <c r="C16" s="55">
        <v>-332.4</v>
      </c>
      <c r="D16" s="30">
        <v>-2069</v>
      </c>
      <c r="E16" s="55">
        <v>-1064.3</v>
      </c>
    </row>
    <row r="17" spans="1:5" ht="15" customHeight="1">
      <c r="A17" s="6" t="s">
        <v>58</v>
      </c>
      <c r="B17" s="31">
        <v>237.60000000000048</v>
      </c>
      <c r="C17" s="20">
        <v>253.20000000000027</v>
      </c>
      <c r="D17" s="31">
        <v>-286.4</v>
      </c>
      <c r="E17" s="20">
        <v>880.3</v>
      </c>
    </row>
    <row r="18" spans="1:5" ht="15" customHeight="1">
      <c r="A18" s="29" t="s">
        <v>59</v>
      </c>
      <c r="B18" s="30">
        <v>61.5</v>
      </c>
      <c r="C18" s="55">
        <v>28.3</v>
      </c>
      <c r="D18" s="30">
        <v>120.1</v>
      </c>
      <c r="E18" s="55">
        <v>132.70000000000002</v>
      </c>
    </row>
    <row r="19" spans="1:5" ht="15" customHeight="1">
      <c r="A19" s="32" t="s">
        <v>60</v>
      </c>
      <c r="B19" s="33">
        <v>5.7</v>
      </c>
      <c r="C19" s="71">
        <v>6</v>
      </c>
      <c r="D19" s="33">
        <v>27.4</v>
      </c>
      <c r="E19" s="71">
        <v>20.8</v>
      </c>
    </row>
    <row r="20" spans="1:5" ht="15" customHeight="1">
      <c r="A20" s="14" t="s">
        <v>61</v>
      </c>
      <c r="B20" s="33">
        <v>55.8</v>
      </c>
      <c r="C20" s="71">
        <v>22.3</v>
      </c>
      <c r="D20" s="33">
        <v>92.7</v>
      </c>
      <c r="E20" s="71">
        <v>111.9</v>
      </c>
    </row>
    <row r="21" spans="1:5" ht="15" customHeight="1">
      <c r="A21" s="29" t="s">
        <v>62</v>
      </c>
      <c r="B21" s="30">
        <v>-39.7</v>
      </c>
      <c r="C21" s="55">
        <v>-60.49999999999999</v>
      </c>
      <c r="D21" s="30">
        <v>116.70000000000005</v>
      </c>
      <c r="E21" s="55">
        <v>-416.69999999999993</v>
      </c>
    </row>
    <row r="22" spans="1:5" ht="15" customHeight="1">
      <c r="A22" s="32" t="s">
        <v>63</v>
      </c>
      <c r="B22" s="33">
        <v>74.7</v>
      </c>
      <c r="C22" s="71">
        <v>34.6</v>
      </c>
      <c r="D22" s="33">
        <v>450.90000000000003</v>
      </c>
      <c r="E22" s="71">
        <v>220.6</v>
      </c>
    </row>
    <row r="23" spans="1:5" ht="15" customHeight="1">
      <c r="A23" s="32" t="s">
        <v>64</v>
      </c>
      <c r="B23" s="33">
        <v>-114.4</v>
      </c>
      <c r="C23" s="71">
        <v>-95.1</v>
      </c>
      <c r="D23" s="33">
        <v>-334.2</v>
      </c>
      <c r="E23" s="71">
        <v>-637.3</v>
      </c>
    </row>
    <row r="24" spans="1:5" ht="15" customHeight="1">
      <c r="A24" s="6" t="s">
        <v>65</v>
      </c>
      <c r="B24" s="31">
        <v>259.4000000000005</v>
      </c>
      <c r="C24" s="20">
        <v>221.00000000000028</v>
      </c>
      <c r="D24" s="31">
        <v>-49.6</v>
      </c>
      <c r="E24" s="20">
        <v>596.3</v>
      </c>
    </row>
    <row r="25" spans="1:5" ht="15" customHeight="1">
      <c r="A25" s="29" t="s">
        <v>5</v>
      </c>
      <c r="B25" s="30">
        <v>-91</v>
      </c>
      <c r="C25" s="55">
        <v>-99.8</v>
      </c>
      <c r="D25" s="30">
        <v>45.3</v>
      </c>
      <c r="E25" s="55">
        <v>-217.8</v>
      </c>
    </row>
    <row r="26" spans="1:5" ht="15">
      <c r="A26" s="6" t="s">
        <v>128</v>
      </c>
      <c r="B26" s="31">
        <v>168.4000000000005</v>
      </c>
      <c r="C26" s="20">
        <v>121.20000000000029</v>
      </c>
      <c r="D26" s="31">
        <v>-4.3</v>
      </c>
      <c r="E26" s="20">
        <v>378.5</v>
      </c>
    </row>
    <row r="27" spans="1:5" ht="15">
      <c r="A27" s="32" t="s">
        <v>81</v>
      </c>
      <c r="B27" s="33">
        <v>32.2</v>
      </c>
      <c r="C27" s="71">
        <v>55.2</v>
      </c>
      <c r="D27" s="33">
        <v>22.3</v>
      </c>
      <c r="E27" s="71">
        <v>128.3</v>
      </c>
    </row>
    <row r="28" spans="1:5" ht="15" customHeight="1">
      <c r="A28" s="32" t="s">
        <v>82</v>
      </c>
      <c r="B28" s="33">
        <v>136.2</v>
      </c>
      <c r="C28" s="71">
        <v>66</v>
      </c>
      <c r="D28" s="33">
        <v>-26.599999999999998</v>
      </c>
      <c r="E28" s="71">
        <v>250.20000000000002</v>
      </c>
    </row>
    <row r="29" spans="1:5" ht="15">
      <c r="A29" s="7"/>
      <c r="B29" s="28"/>
      <c r="C29" s="19"/>
      <c r="D29" s="28"/>
      <c r="E29" s="19"/>
    </row>
    <row r="30" spans="1:5" ht="15">
      <c r="A30" s="51" t="s">
        <v>46</v>
      </c>
      <c r="B30" s="77">
        <v>270.855</v>
      </c>
      <c r="C30" s="78">
        <v>270.855</v>
      </c>
      <c r="D30" s="77">
        <v>270.855</v>
      </c>
      <c r="E30" s="78">
        <v>270.855</v>
      </c>
    </row>
    <row r="31" spans="1:5" ht="15.75" thickBot="1">
      <c r="A31" s="70" t="s">
        <v>158</v>
      </c>
      <c r="B31" s="72">
        <v>0.5028520795259456</v>
      </c>
      <c r="C31" s="73">
        <v>0.2436728138671983</v>
      </c>
      <c r="D31" s="72">
        <v>-0.09820752801314354</v>
      </c>
      <c r="E31" s="73">
        <v>0.9237414852965609</v>
      </c>
    </row>
    <row r="32" spans="1:3" ht="15">
      <c r="A32" s="34"/>
      <c r="B32" s="34"/>
      <c r="C32" s="34"/>
    </row>
    <row r="33" spans="1:3" ht="15">
      <c r="A33" s="130" t="s">
        <v>155</v>
      </c>
      <c r="B33" s="34"/>
      <c r="C33" s="34"/>
    </row>
    <row r="34" spans="1:3" ht="15">
      <c r="A34" s="130" t="s">
        <v>156</v>
      </c>
      <c r="B34" s="15"/>
      <c r="C34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PageLayoutView="0" workbookViewId="0" topLeftCell="A1">
      <selection activeCell="E10" sqref="E10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2.19921875" style="2" customWidth="1"/>
    <col min="5" max="5" width="11" style="2" customWidth="1"/>
    <col min="6" max="16384" width="11" style="2" customWidth="1"/>
  </cols>
  <sheetData>
    <row r="1" spans="1:4" ht="18">
      <c r="A1" s="173" t="s">
        <v>89</v>
      </c>
      <c r="B1" s="173"/>
      <c r="C1" s="173"/>
      <c r="D1" s="173"/>
    </row>
    <row r="2" spans="1:3" ht="15">
      <c r="A2" s="7"/>
      <c r="B2" s="12"/>
      <c r="C2" s="12"/>
    </row>
    <row r="3" spans="1:4" ht="15">
      <c r="A3" s="8"/>
      <c r="B3" s="75"/>
      <c r="C3" s="75"/>
      <c r="D3" s="76"/>
    </row>
    <row r="4" spans="1:5" ht="28.5" customHeight="1">
      <c r="A4" s="27" t="s">
        <v>91</v>
      </c>
      <c r="B4" s="81" t="s">
        <v>140</v>
      </c>
      <c r="C4" s="139" t="s">
        <v>126</v>
      </c>
      <c r="D4" s="140" t="s">
        <v>112</v>
      </c>
      <c r="E4" s="124" t="s">
        <v>141</v>
      </c>
    </row>
    <row r="5" spans="1:5" ht="15">
      <c r="A5" s="29" t="s">
        <v>142</v>
      </c>
      <c r="B5" s="30">
        <v>296.8</v>
      </c>
      <c r="C5" s="141">
        <v>216</v>
      </c>
      <c r="D5" s="141">
        <v>37.40740740740741</v>
      </c>
      <c r="E5" s="126">
        <v>335</v>
      </c>
    </row>
    <row r="6" spans="1:5" ht="15">
      <c r="A6" s="29" t="s">
        <v>129</v>
      </c>
      <c r="B6" s="30">
        <v>991.3</v>
      </c>
      <c r="C6" s="141">
        <v>1030.1</v>
      </c>
      <c r="D6" s="141">
        <v>-3.7666245995534373</v>
      </c>
      <c r="E6" s="126">
        <v>1346.6</v>
      </c>
    </row>
    <row r="7" spans="1:5" ht="15">
      <c r="A7" s="29" t="s">
        <v>143</v>
      </c>
      <c r="B7" s="142">
        <v>852.7</v>
      </c>
      <c r="C7" s="143">
        <v>961.4</v>
      </c>
      <c r="D7" s="143">
        <v>-11.306428125650086</v>
      </c>
      <c r="E7" s="144">
        <v>1277.8</v>
      </c>
    </row>
    <row r="8" spans="1:5" ht="15">
      <c r="A8" s="29" t="s">
        <v>88</v>
      </c>
      <c r="B8" s="64">
        <v>-168.2</v>
      </c>
      <c r="C8" s="145">
        <v>-145</v>
      </c>
      <c r="D8" s="145">
        <v>-15.999999999999993</v>
      </c>
      <c r="E8" s="128">
        <v>-178.20000000000005</v>
      </c>
    </row>
    <row r="9" spans="1:5" ht="15.75" thickBot="1">
      <c r="A9" s="6" t="s">
        <v>43</v>
      </c>
      <c r="B9" s="59">
        <v>1972.6000000000001</v>
      </c>
      <c r="C9" s="58">
        <v>2062.5</v>
      </c>
      <c r="D9" s="58">
        <v>-4.358787878787872</v>
      </c>
      <c r="E9" s="127">
        <v>2781.2</v>
      </c>
    </row>
    <row r="11" ht="15">
      <c r="A11" s="133"/>
    </row>
    <row r="12" ht="15">
      <c r="A12" s="95"/>
    </row>
    <row r="15" spans="1:4" ht="18">
      <c r="A15" s="173" t="s">
        <v>90</v>
      </c>
      <c r="B15" s="173"/>
      <c r="C15" s="173"/>
      <c r="D15" s="173"/>
    </row>
    <row r="18" spans="1:4" ht="29.25" customHeight="1">
      <c r="A18" s="63" t="s">
        <v>167</v>
      </c>
      <c r="B18" s="132" t="s">
        <v>140</v>
      </c>
      <c r="C18" s="82" t="s">
        <v>126</v>
      </c>
      <c r="D18" s="124" t="s">
        <v>141</v>
      </c>
    </row>
    <row r="19" spans="1:4" ht="15">
      <c r="A19" s="29" t="s">
        <v>142</v>
      </c>
      <c r="B19" s="30">
        <v>15</v>
      </c>
      <c r="C19" s="55">
        <v>10.5</v>
      </c>
      <c r="D19" s="126">
        <v>12</v>
      </c>
    </row>
    <row r="20" spans="1:4" ht="15">
      <c r="A20" s="29" t="s">
        <v>129</v>
      </c>
      <c r="B20" s="30">
        <v>50.3</v>
      </c>
      <c r="C20" s="55">
        <v>49.9</v>
      </c>
      <c r="D20" s="126">
        <v>48.4</v>
      </c>
    </row>
    <row r="21" spans="1:4" ht="15">
      <c r="A21" s="29" t="s">
        <v>143</v>
      </c>
      <c r="B21" s="28">
        <v>43.2</v>
      </c>
      <c r="C21" s="19">
        <v>46.6</v>
      </c>
      <c r="D21" s="125">
        <v>45.9</v>
      </c>
    </row>
    <row r="22" spans="1:4" ht="15">
      <c r="A22" s="29" t="s">
        <v>88</v>
      </c>
      <c r="B22" s="30">
        <v>-8.5</v>
      </c>
      <c r="C22" s="55">
        <v>-7.000000000000001</v>
      </c>
      <c r="D22" s="126">
        <v>-6.300000000000001</v>
      </c>
    </row>
    <row r="23" spans="1:4" ht="15.75" thickBot="1">
      <c r="A23" s="6" t="s">
        <v>43</v>
      </c>
      <c r="B23" s="59">
        <f>'[1]Tabellen LB OUT'!B67</f>
        <v>100</v>
      </c>
      <c r="C23" s="58">
        <f>'[1]Tabellen LB OUT'!C67</f>
        <v>100.00000000000001</v>
      </c>
      <c r="D23" s="127">
        <f>'[1]Tabellen LB OUT'!D67</f>
        <v>100</v>
      </c>
    </row>
    <row r="25" ht="15">
      <c r="A25" s="133"/>
    </row>
  </sheetData>
  <sheetProtection/>
  <mergeCells count="2">
    <mergeCell ref="A1:D1"/>
    <mergeCell ref="A15:D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showGridLines="0" zoomScalePageLayoutView="0" workbookViewId="0" topLeftCell="A22">
      <selection activeCell="D42" sqref="D42"/>
    </sheetView>
  </sheetViews>
  <sheetFormatPr defaultColWidth="45.59765625" defaultRowHeight="14.25"/>
  <cols>
    <col min="1" max="1" width="53.5" style="2" customWidth="1"/>
    <col min="2" max="3" width="14.59765625" style="11" customWidth="1"/>
    <col min="4" max="16384" width="45.59765625" style="2" customWidth="1"/>
  </cols>
  <sheetData>
    <row r="1" spans="1:3" ht="18">
      <c r="A1" s="16" t="s">
        <v>44</v>
      </c>
      <c r="B1" s="9"/>
      <c r="C1" s="9"/>
    </row>
    <row r="2" spans="1:3" ht="18">
      <c r="A2" s="16"/>
      <c r="B2" s="9"/>
      <c r="C2" s="9"/>
    </row>
    <row r="3" spans="1:3" ht="15">
      <c r="A3" s="146"/>
      <c r="B3" s="146"/>
      <c r="C3" s="35"/>
    </row>
    <row r="4" spans="1:3" ht="15">
      <c r="A4" s="36" t="s">
        <v>91</v>
      </c>
      <c r="B4" s="83">
        <v>44469</v>
      </c>
      <c r="C4" s="37">
        <v>44196</v>
      </c>
    </row>
    <row r="5" spans="1:3" ht="15">
      <c r="A5" s="17"/>
      <c r="B5" s="38"/>
      <c r="C5" s="22"/>
    </row>
    <row r="6" spans="1:3" ht="15">
      <c r="A6" s="39" t="s">
        <v>9</v>
      </c>
      <c r="B6" s="40"/>
      <c r="C6" s="41"/>
    </row>
    <row r="7" spans="1:3" ht="15">
      <c r="A7" s="17" t="s">
        <v>10</v>
      </c>
      <c r="B7" s="42"/>
      <c r="C7" s="43"/>
    </row>
    <row r="8" spans="1:3" ht="15">
      <c r="A8" s="44" t="s">
        <v>11</v>
      </c>
      <c r="B8" s="45">
        <v>3403.6</v>
      </c>
      <c r="C8" s="49">
        <v>3498.5</v>
      </c>
    </row>
    <row r="9" spans="1:3" ht="15">
      <c r="A9" s="44" t="s">
        <v>12</v>
      </c>
      <c r="B9" s="45">
        <v>19608.5</v>
      </c>
      <c r="C9" s="49">
        <v>19990.9</v>
      </c>
    </row>
    <row r="10" spans="1:3" ht="15">
      <c r="A10" s="11" t="s">
        <v>13</v>
      </c>
      <c r="B10" s="45">
        <v>979.2</v>
      </c>
      <c r="C10" s="49">
        <v>968.9</v>
      </c>
    </row>
    <row r="11" spans="1:3" ht="15">
      <c r="A11" s="44" t="s">
        <v>14</v>
      </c>
      <c r="B11" s="45">
        <v>6546.6</v>
      </c>
      <c r="C11" s="49">
        <v>6185.2</v>
      </c>
    </row>
    <row r="12" spans="1:3" ht="15">
      <c r="A12" s="44" t="s">
        <v>19</v>
      </c>
      <c r="B12" s="45">
        <v>344.4</v>
      </c>
      <c r="C12" s="49">
        <v>331.7</v>
      </c>
    </row>
    <row r="13" spans="1:3" ht="15">
      <c r="A13" s="11" t="s">
        <v>95</v>
      </c>
      <c r="B13" s="45">
        <v>3222.8</v>
      </c>
      <c r="C13" s="49">
        <v>964.8</v>
      </c>
    </row>
    <row r="14" spans="1:3" ht="15">
      <c r="A14" s="44" t="s">
        <v>15</v>
      </c>
      <c r="B14" s="45">
        <v>1147.2</v>
      </c>
      <c r="C14" s="49">
        <v>1344.7</v>
      </c>
    </row>
    <row r="15" spans="1:3" ht="15">
      <c r="A15" s="17"/>
      <c r="B15" s="47">
        <v>35252.3</v>
      </c>
      <c r="C15" s="50">
        <v>33284.700000000004</v>
      </c>
    </row>
    <row r="16" spans="1:3" ht="15">
      <c r="A16" s="46" t="s">
        <v>16</v>
      </c>
      <c r="B16" s="87"/>
      <c r="C16" s="88"/>
    </row>
    <row r="17" spans="1:3" ht="15">
      <c r="A17" s="44" t="s">
        <v>17</v>
      </c>
      <c r="B17" s="45">
        <v>2233.6</v>
      </c>
      <c r="C17" s="49">
        <v>1151.1</v>
      </c>
    </row>
    <row r="18" spans="1:3" ht="15">
      <c r="A18" s="44" t="s">
        <v>18</v>
      </c>
      <c r="B18" s="45">
        <v>638.4</v>
      </c>
      <c r="C18" s="49">
        <v>759.5</v>
      </c>
    </row>
    <row r="19" spans="1:3" ht="15">
      <c r="A19" s="44" t="s">
        <v>19</v>
      </c>
      <c r="B19" s="45">
        <v>3558.8</v>
      </c>
      <c r="C19" s="49">
        <v>4836.7</v>
      </c>
    </row>
    <row r="20" spans="1:3" ht="15">
      <c r="A20" s="11" t="s">
        <v>20</v>
      </c>
      <c r="B20" s="45">
        <v>17962</v>
      </c>
      <c r="C20" s="49">
        <v>4645.3</v>
      </c>
    </row>
    <row r="21" spans="1:3" ht="15">
      <c r="A21" s="44" t="s">
        <v>21</v>
      </c>
      <c r="B21" s="45">
        <v>4605.5</v>
      </c>
      <c r="C21" s="49">
        <v>1252.7</v>
      </c>
    </row>
    <row r="22" spans="1:3" ht="15">
      <c r="A22" s="17"/>
      <c r="B22" s="47">
        <v>28998.3</v>
      </c>
      <c r="C22" s="50">
        <v>12645.3</v>
      </c>
    </row>
    <row r="23" spans="1:3" ht="15">
      <c r="A23" s="67" t="s">
        <v>80</v>
      </c>
      <c r="B23" s="45">
        <v>35.4</v>
      </c>
      <c r="C23" s="49">
        <v>35</v>
      </c>
    </row>
    <row r="24" spans="1:3" ht="15">
      <c r="A24" s="46"/>
      <c r="B24" s="47">
        <v>29033.7</v>
      </c>
      <c r="C24" s="50">
        <v>12680.3</v>
      </c>
    </row>
    <row r="25" spans="1:3" ht="15.75" thickBot="1">
      <c r="A25" s="17"/>
      <c r="B25" s="48">
        <v>64286</v>
      </c>
      <c r="C25" s="68">
        <v>45965</v>
      </c>
    </row>
    <row r="26" spans="1:3" ht="15">
      <c r="A26" s="17" t="s">
        <v>22</v>
      </c>
      <c r="B26" s="45"/>
      <c r="C26" s="49"/>
    </row>
    <row r="27" spans="1:3" ht="15">
      <c r="A27" s="46" t="s">
        <v>23</v>
      </c>
      <c r="B27" s="45"/>
      <c r="C27" s="49"/>
    </row>
    <row r="28" spans="1:3" ht="15">
      <c r="A28" s="17" t="s">
        <v>79</v>
      </c>
      <c r="B28" s="45"/>
      <c r="C28" s="49"/>
    </row>
    <row r="29" spans="1:3" ht="15">
      <c r="A29" s="44" t="s">
        <v>24</v>
      </c>
      <c r="B29" s="45">
        <v>708.1</v>
      </c>
      <c r="C29" s="49">
        <v>708.1</v>
      </c>
    </row>
    <row r="30" spans="1:3" ht="15">
      <c r="A30" s="11" t="s">
        <v>25</v>
      </c>
      <c r="B30" s="45">
        <v>774.2</v>
      </c>
      <c r="C30" s="49">
        <v>774.2</v>
      </c>
    </row>
    <row r="31" spans="1:3" ht="15">
      <c r="A31" s="44" t="s">
        <v>26</v>
      </c>
      <c r="B31" s="45">
        <v>5352.4</v>
      </c>
      <c r="C31" s="49">
        <v>5629.7</v>
      </c>
    </row>
    <row r="32" spans="1:3" ht="15">
      <c r="A32" s="44" t="s">
        <v>27</v>
      </c>
      <c r="B32" s="45">
        <f>'[3]Bilanz OUT'!B32</f>
        <v>-204.1</v>
      </c>
      <c r="C32" s="49">
        <f>'[3]Bilanz OUT'!C32</f>
        <v>-204.1</v>
      </c>
    </row>
    <row r="33" spans="1:3" ht="15">
      <c r="A33" s="11" t="s">
        <v>28</v>
      </c>
      <c r="B33" s="45">
        <v>-2046.8</v>
      </c>
      <c r="C33" s="49">
        <v>-3000.3</v>
      </c>
    </row>
    <row r="34" spans="1:3" ht="15">
      <c r="A34" s="46"/>
      <c r="B34" s="47">
        <v>4583.799999999999</v>
      </c>
      <c r="C34" s="50">
        <v>3907.5999999999995</v>
      </c>
    </row>
    <row r="35" spans="1:3" ht="15">
      <c r="A35" s="11" t="s">
        <v>74</v>
      </c>
      <c r="B35" s="45">
        <v>3741.3</v>
      </c>
      <c r="C35" s="49">
        <v>3861.2</v>
      </c>
    </row>
    <row r="36" spans="1:3" ht="15">
      <c r="A36" s="46"/>
      <c r="B36" s="47">
        <v>8325.099999999999</v>
      </c>
      <c r="C36" s="50">
        <v>7768.799999999999</v>
      </c>
    </row>
    <row r="37" spans="1:3" ht="15">
      <c r="A37" s="17" t="s">
        <v>29</v>
      </c>
      <c r="B37" s="45"/>
      <c r="C37" s="49"/>
    </row>
    <row r="38" spans="1:3" ht="15">
      <c r="A38" s="44" t="s">
        <v>69</v>
      </c>
      <c r="B38" s="45">
        <v>13991.6</v>
      </c>
      <c r="C38" s="49">
        <v>14803.4</v>
      </c>
    </row>
    <row r="39" spans="1:3" ht="15">
      <c r="A39" s="11" t="s">
        <v>15</v>
      </c>
      <c r="B39" s="45">
        <v>931.5</v>
      </c>
      <c r="C39" s="49">
        <v>916</v>
      </c>
    </row>
    <row r="40" spans="1:3" ht="15">
      <c r="A40" s="44" t="s">
        <v>30</v>
      </c>
      <c r="B40" s="45">
        <v>9353.5</v>
      </c>
      <c r="C40" s="49">
        <v>8120.1</v>
      </c>
    </row>
    <row r="41" spans="1:3" ht="15">
      <c r="A41" s="11" t="s">
        <v>31</v>
      </c>
      <c r="B41" s="45">
        <v>4860.700000000001</v>
      </c>
      <c r="C41" s="49">
        <v>2607.7000000000003</v>
      </c>
    </row>
    <row r="42" spans="1:3" ht="15">
      <c r="A42" s="46"/>
      <c r="B42" s="47">
        <v>29137.3</v>
      </c>
      <c r="C42" s="50">
        <v>26447.2</v>
      </c>
    </row>
    <row r="43" spans="1:3" ht="15">
      <c r="A43" s="17" t="s">
        <v>32</v>
      </c>
      <c r="B43" s="45"/>
      <c r="C43" s="49"/>
    </row>
    <row r="44" spans="1:3" ht="15">
      <c r="A44" s="44" t="s">
        <v>69</v>
      </c>
      <c r="B44" s="45">
        <v>1561</v>
      </c>
      <c r="C44" s="49">
        <v>1479.6</v>
      </c>
    </row>
    <row r="45" spans="1:3" ht="15">
      <c r="A45" s="11" t="s">
        <v>30</v>
      </c>
      <c r="B45" s="45">
        <v>1459</v>
      </c>
      <c r="C45" s="49">
        <v>1493.1</v>
      </c>
    </row>
    <row r="46" spans="1:3" ht="15">
      <c r="A46" s="44" t="s">
        <v>33</v>
      </c>
      <c r="B46" s="45">
        <v>4416.1</v>
      </c>
      <c r="C46" s="49">
        <v>4053.1</v>
      </c>
    </row>
    <row r="47" spans="1:3" ht="15">
      <c r="A47" s="44" t="s">
        <v>31</v>
      </c>
      <c r="B47" s="45">
        <v>19387.5</v>
      </c>
      <c r="C47" s="49">
        <v>4718.9</v>
      </c>
    </row>
    <row r="48" spans="1:3" ht="15">
      <c r="A48" s="44"/>
      <c r="B48" s="47">
        <v>26823.6</v>
      </c>
      <c r="C48" s="50">
        <v>11744.699999999999</v>
      </c>
    </row>
    <row r="49" spans="1:3" ht="26.25">
      <c r="A49" s="67" t="s">
        <v>113</v>
      </c>
      <c r="B49" s="45">
        <v>0</v>
      </c>
      <c r="C49" s="49">
        <v>4.3</v>
      </c>
    </row>
    <row r="50" spans="1:3" ht="15">
      <c r="A50" s="46"/>
      <c r="B50" s="47">
        <v>26823.6</v>
      </c>
      <c r="C50" s="50">
        <v>11748.999999999998</v>
      </c>
    </row>
    <row r="51" spans="1:3" ht="15.75" thickBot="1">
      <c r="A51" s="17"/>
      <c r="B51" s="48">
        <v>64285.99999999999</v>
      </c>
      <c r="C51" s="68">
        <v>45965</v>
      </c>
    </row>
    <row r="52" spans="2:3" ht="15">
      <c r="B52" s="2"/>
      <c r="C52" s="2"/>
    </row>
    <row r="53" ht="15">
      <c r="A53" s="9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A21" sqref="A21"/>
    </sheetView>
  </sheetViews>
  <sheetFormatPr defaultColWidth="11.19921875" defaultRowHeight="14.25"/>
  <cols>
    <col min="1" max="1" width="48.09765625" style="2" customWidth="1"/>
    <col min="2" max="3" width="11.59765625" style="2" customWidth="1"/>
    <col min="4" max="4" width="12.09765625" style="2" customWidth="1"/>
    <col min="5" max="5" width="11.59765625" style="2" customWidth="1"/>
    <col min="6" max="16384" width="11" style="2" customWidth="1"/>
  </cols>
  <sheetData>
    <row r="1" spans="1:3" ht="21" customHeight="1">
      <c r="A1" s="174" t="s">
        <v>71</v>
      </c>
      <c r="B1" s="174"/>
      <c r="C1" s="174"/>
    </row>
    <row r="2" ht="15" customHeight="1">
      <c r="A2" s="18"/>
    </row>
    <row r="3" spans="2:5" ht="15">
      <c r="B3" s="76"/>
      <c r="C3" s="76"/>
      <c r="D3" s="76"/>
      <c r="E3" s="76"/>
    </row>
    <row r="4" spans="1:5" ht="28.5" customHeight="1">
      <c r="A4" s="27" t="s">
        <v>164</v>
      </c>
      <c r="B4" s="81" t="s">
        <v>140</v>
      </c>
      <c r="C4" s="82" t="s">
        <v>126</v>
      </c>
      <c r="D4" s="85" t="s">
        <v>112</v>
      </c>
      <c r="E4" s="164" t="s">
        <v>141</v>
      </c>
    </row>
    <row r="5" spans="1:5" ht="15">
      <c r="A5" s="29" t="s">
        <v>163</v>
      </c>
      <c r="B5" s="30">
        <v>1240.8</v>
      </c>
      <c r="C5" s="55">
        <v>1106.2</v>
      </c>
      <c r="D5" s="55">
        <v>12.167781594648337</v>
      </c>
      <c r="E5" s="126">
        <v>1704.8</v>
      </c>
    </row>
    <row r="6" spans="1:5" ht="15">
      <c r="A6" s="29" t="s">
        <v>130</v>
      </c>
      <c r="B6" s="30">
        <v>466</v>
      </c>
      <c r="C6" s="55">
        <v>409.1</v>
      </c>
      <c r="D6" s="55">
        <v>13.908579809337565</v>
      </c>
      <c r="E6" s="126">
        <v>820.9</v>
      </c>
    </row>
    <row r="7" spans="1:5" ht="15">
      <c r="A7" s="27" t="s">
        <v>75</v>
      </c>
      <c r="B7" s="61">
        <v>1706.8</v>
      </c>
      <c r="C7" s="62">
        <v>1515.3</v>
      </c>
      <c r="D7" s="62">
        <v>12.637761499373063</v>
      </c>
      <c r="E7" s="129">
        <v>2525.7000000000003</v>
      </c>
    </row>
    <row r="8" spans="1:5" ht="15">
      <c r="A8" s="29" t="s">
        <v>165</v>
      </c>
      <c r="B8" s="30">
        <v>-11.700000000000001</v>
      </c>
      <c r="C8" s="55">
        <v>-30.6</v>
      </c>
      <c r="D8" s="55">
        <v>-61.764705882352935</v>
      </c>
      <c r="E8" s="126">
        <v>-33.099999999999994</v>
      </c>
    </row>
    <row r="9" spans="1:5" ht="15">
      <c r="A9" s="29" t="s">
        <v>94</v>
      </c>
      <c r="B9" s="30">
        <v>-152.6</v>
      </c>
      <c r="C9" s="55">
        <v>-246.10000000000002</v>
      </c>
      <c r="D9" s="55">
        <v>-37.99268590004064</v>
      </c>
      <c r="E9" s="126">
        <v>-283.70000000000005</v>
      </c>
    </row>
    <row r="10" spans="1:5" ht="15">
      <c r="A10" s="29" t="s">
        <v>121</v>
      </c>
      <c r="B10" s="30">
        <v>-0.8</v>
      </c>
      <c r="C10" s="55">
        <v>-3.2</v>
      </c>
      <c r="D10" s="55">
        <v>-75.00000000000001</v>
      </c>
      <c r="E10" s="126">
        <v>-20</v>
      </c>
    </row>
    <row r="11" spans="1:5" ht="15">
      <c r="A11" s="29" t="s">
        <v>110</v>
      </c>
      <c r="B11" s="30">
        <v>-108.4</v>
      </c>
      <c r="C11" s="55">
        <v>-199.6</v>
      </c>
      <c r="D11" s="55">
        <v>-45.69138276553106</v>
      </c>
      <c r="E11" s="126">
        <v>-362</v>
      </c>
    </row>
    <row r="12" spans="1:5" ht="15.75" thickBot="1">
      <c r="A12" s="70" t="s">
        <v>72</v>
      </c>
      <c r="B12" s="59">
        <v>-273.5</v>
      </c>
      <c r="C12" s="58">
        <v>-479.5</v>
      </c>
      <c r="D12" s="58">
        <v>-42.96141814389989</v>
      </c>
      <c r="E12" s="127">
        <v>-698.8000000000001</v>
      </c>
    </row>
    <row r="13" spans="1:5" ht="15.75" thickBot="1">
      <c r="A13" s="131" t="s">
        <v>76</v>
      </c>
      <c r="B13" s="165">
        <v>1433.3</v>
      </c>
      <c r="C13" s="166">
        <v>1035.8</v>
      </c>
      <c r="D13" s="166">
        <v>38.376134388878164</v>
      </c>
      <c r="E13" s="167">
        <v>1826.9</v>
      </c>
    </row>
    <row r="14" spans="1:5" ht="15">
      <c r="A14" s="6"/>
      <c r="B14" s="60"/>
      <c r="C14" s="60"/>
      <c r="D14" s="60"/>
      <c r="E14" s="60"/>
    </row>
    <row r="15" spans="1:5" ht="15">
      <c r="A15" s="175" t="s">
        <v>131</v>
      </c>
      <c r="B15" s="175"/>
      <c r="C15" s="175"/>
      <c r="D15" s="175"/>
      <c r="E15" s="175"/>
    </row>
    <row r="16" spans="1:5" ht="21" customHeight="1">
      <c r="A16" s="175" t="s">
        <v>169</v>
      </c>
      <c r="B16" s="175"/>
      <c r="C16" s="175"/>
      <c r="D16" s="175"/>
      <c r="E16" s="175"/>
    </row>
    <row r="17" spans="1:5" ht="24.75" customHeight="1">
      <c r="A17" s="175" t="s">
        <v>168</v>
      </c>
      <c r="B17" s="175"/>
      <c r="C17" s="175"/>
      <c r="D17" s="175"/>
      <c r="E17" s="175"/>
    </row>
    <row r="18" spans="1:5" ht="23.25" customHeight="1">
      <c r="A18" s="176"/>
      <c r="B18" s="176"/>
      <c r="C18" s="176"/>
      <c r="D18" s="176"/>
      <c r="E18" s="176"/>
    </row>
    <row r="19" spans="1:5" ht="26.25" customHeight="1">
      <c r="A19" s="176"/>
      <c r="B19" s="176"/>
      <c r="C19" s="176"/>
      <c r="D19" s="176"/>
      <c r="E19" s="176"/>
    </row>
  </sheetData>
  <sheetProtection/>
  <mergeCells count="6">
    <mergeCell ref="A1:C1"/>
    <mergeCell ref="A17:E17"/>
    <mergeCell ref="A18:E18"/>
    <mergeCell ref="A19:E19"/>
    <mergeCell ref="A15:E15"/>
    <mergeCell ref="A16:E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PageLayoutView="0" workbookViewId="0" topLeftCell="A22">
      <selection activeCell="G28" sqref="G28"/>
    </sheetView>
  </sheetViews>
  <sheetFormatPr defaultColWidth="11.19921875" defaultRowHeight="14.25"/>
  <cols>
    <col min="1" max="1" width="53.5" style="2" customWidth="1"/>
    <col min="2" max="3" width="11.59765625" style="2" customWidth="1"/>
    <col min="4" max="4" width="12.19921875" style="2" customWidth="1"/>
    <col min="5" max="5" width="6.3984375" style="2" customWidth="1"/>
    <col min="6" max="16384" width="11" style="2" customWidth="1"/>
  </cols>
  <sheetData>
    <row r="1" spans="1:7" ht="18" customHeight="1">
      <c r="A1" s="137" t="s">
        <v>103</v>
      </c>
      <c r="B1" s="137"/>
      <c r="C1" s="137"/>
      <c r="D1" s="137"/>
      <c r="E1" s="3"/>
      <c r="F1" s="5"/>
      <c r="G1" s="4"/>
    </row>
    <row r="2" spans="6:7" ht="15">
      <c r="F2" s="4"/>
      <c r="G2" s="4"/>
    </row>
    <row r="3" spans="6:7" ht="15">
      <c r="F3" s="4"/>
      <c r="G3" s="4"/>
    </row>
    <row r="4" spans="1:7" ht="26.25" customHeight="1">
      <c r="A4" s="27" t="s">
        <v>91</v>
      </c>
      <c r="B4" s="134" t="s">
        <v>147</v>
      </c>
      <c r="C4" s="135">
        <v>44196</v>
      </c>
      <c r="D4" s="86" t="s">
        <v>112</v>
      </c>
      <c r="F4" s="4"/>
      <c r="G4" s="4"/>
    </row>
    <row r="5" spans="1:7" ht="25.5">
      <c r="A5" s="74" t="s">
        <v>97</v>
      </c>
      <c r="B5" s="56">
        <v>-4259.3</v>
      </c>
      <c r="C5" s="57">
        <v>-959</v>
      </c>
      <c r="D5" s="57" t="s">
        <v>120</v>
      </c>
      <c r="F5" s="4"/>
      <c r="G5" s="4"/>
    </row>
    <row r="6" spans="1:7" ht="25.5">
      <c r="A6" s="74" t="s">
        <v>98</v>
      </c>
      <c r="B6" s="56">
        <v>-510.2</v>
      </c>
      <c r="C6" s="57">
        <v>-463.8</v>
      </c>
      <c r="D6" s="57">
        <v>10.004312203536001</v>
      </c>
      <c r="F6" s="4"/>
      <c r="G6" s="4"/>
    </row>
    <row r="7" spans="1:7" ht="25.5">
      <c r="A7" s="74" t="s">
        <v>132</v>
      </c>
      <c r="B7" s="28">
        <v>-2.8</v>
      </c>
      <c r="C7" s="19">
        <v>-2.1</v>
      </c>
      <c r="D7" s="19">
        <v>33.33333333333332</v>
      </c>
      <c r="F7" s="4"/>
      <c r="G7" s="4"/>
    </row>
    <row r="8" spans="1:4" ht="15">
      <c r="A8" s="74" t="s">
        <v>77</v>
      </c>
      <c r="B8" s="30">
        <v>8151.6</v>
      </c>
      <c r="C8" s="55">
        <v>7161.9</v>
      </c>
      <c r="D8" s="55">
        <v>13.818958656222522</v>
      </c>
    </row>
    <row r="9" spans="1:4" ht="15">
      <c r="A9" s="74" t="s">
        <v>41</v>
      </c>
      <c r="B9" s="30">
        <v>1867.5</v>
      </c>
      <c r="C9" s="55">
        <v>1771.9</v>
      </c>
      <c r="D9" s="55">
        <v>5.395338337377951</v>
      </c>
    </row>
    <row r="10" spans="1:4" ht="15">
      <c r="A10" s="74" t="s">
        <v>42</v>
      </c>
      <c r="B10" s="28">
        <v>793.4</v>
      </c>
      <c r="C10" s="19">
        <v>679.5</v>
      </c>
      <c r="D10" s="19">
        <v>16.762325239146428</v>
      </c>
    </row>
    <row r="11" spans="1:4" ht="15">
      <c r="A11" s="74" t="s">
        <v>124</v>
      </c>
      <c r="B11" s="30">
        <v>872.1</v>
      </c>
      <c r="C11" s="55">
        <v>886.4</v>
      </c>
      <c r="D11" s="55">
        <v>-1.6132671480144352</v>
      </c>
    </row>
    <row r="12" spans="1:4" ht="15">
      <c r="A12" s="74" t="s">
        <v>78</v>
      </c>
      <c r="B12" s="30">
        <v>-45.2</v>
      </c>
      <c r="C12" s="55">
        <v>-51.6</v>
      </c>
      <c r="D12" s="55">
        <v>-12.403100775193796</v>
      </c>
    </row>
    <row r="13" spans="1:4" ht="15">
      <c r="A13" s="74" t="s">
        <v>162</v>
      </c>
      <c r="B13" s="30">
        <v>-1746.3</v>
      </c>
      <c r="C13" s="55">
        <v>-1746.3</v>
      </c>
      <c r="D13" s="55">
        <v>0</v>
      </c>
    </row>
    <row r="14" spans="1:4" ht="15">
      <c r="A14" s="168" t="s">
        <v>47</v>
      </c>
      <c r="B14" s="56">
        <v>-51.2</v>
      </c>
      <c r="C14" s="57">
        <v>-45</v>
      </c>
      <c r="D14" s="57">
        <v>13.777777777777784</v>
      </c>
    </row>
    <row r="15" spans="1:4" ht="15">
      <c r="A15" s="98" t="s">
        <v>99</v>
      </c>
      <c r="B15" s="80">
        <v>5069.6</v>
      </c>
      <c r="C15" s="79">
        <v>7231.899999999999</v>
      </c>
      <c r="D15" s="79">
        <v>-29.899473167494</v>
      </c>
    </row>
    <row r="16" spans="1:4" ht="15">
      <c r="A16" s="74"/>
      <c r="B16" s="56"/>
      <c r="C16" s="57"/>
      <c r="D16" s="57"/>
    </row>
    <row r="17" spans="1:4" ht="15">
      <c r="A17" s="74" t="s">
        <v>148</v>
      </c>
      <c r="B17" s="56">
        <v>7567</v>
      </c>
      <c r="C17" s="57">
        <v>8338.5</v>
      </c>
      <c r="D17" s="57">
        <v>-9.252263596570126</v>
      </c>
    </row>
    <row r="18" spans="1:4" ht="15">
      <c r="A18" s="94" t="s">
        <v>104</v>
      </c>
      <c r="B18" s="56">
        <v>5209.3</v>
      </c>
      <c r="C18" s="57">
        <v>5415.3</v>
      </c>
      <c r="D18" s="57">
        <v>-3.8040367108008786</v>
      </c>
    </row>
    <row r="19" spans="1:4" ht="15">
      <c r="A19" s="74" t="s">
        <v>149</v>
      </c>
      <c r="B19" s="169">
        <v>-462</v>
      </c>
      <c r="C19" s="170">
        <v>-358.9</v>
      </c>
      <c r="D19" s="170">
        <v>28.726664809139045</v>
      </c>
    </row>
    <row r="20" spans="1:4" ht="15">
      <c r="A20" s="63" t="s">
        <v>118</v>
      </c>
      <c r="B20" s="80">
        <v>12314.3</v>
      </c>
      <c r="C20" s="79">
        <v>13394.9</v>
      </c>
      <c r="D20" s="79">
        <v>-8.067249475546665</v>
      </c>
    </row>
    <row r="21" spans="1:4" ht="27">
      <c r="A21" s="74" t="s">
        <v>150</v>
      </c>
      <c r="B21" s="56">
        <v>-5731.6</v>
      </c>
      <c r="C21" s="57">
        <v>-5318.2</v>
      </c>
      <c r="D21" s="57">
        <v>7.773306757925624</v>
      </c>
    </row>
    <row r="22" spans="1:4" ht="25.5">
      <c r="A22" s="94" t="s">
        <v>107</v>
      </c>
      <c r="B22" s="56">
        <v>-346.3</v>
      </c>
      <c r="C22" s="57">
        <v>-293.7</v>
      </c>
      <c r="D22" s="57">
        <v>17.909431392577467</v>
      </c>
    </row>
    <row r="23" spans="1:4" ht="25.5">
      <c r="A23" s="94" t="s">
        <v>108</v>
      </c>
      <c r="B23" s="56">
        <v>-119.8</v>
      </c>
      <c r="C23" s="57">
        <v>-276.9</v>
      </c>
      <c r="D23" s="57">
        <v>-56.735283495846865</v>
      </c>
    </row>
    <row r="24" spans="1:4" ht="15">
      <c r="A24" s="94" t="s">
        <v>100</v>
      </c>
      <c r="B24" s="56">
        <v>-302.1</v>
      </c>
      <c r="C24" s="57">
        <v>-307.6</v>
      </c>
      <c r="D24" s="57">
        <v>-1.7880364109232767</v>
      </c>
    </row>
    <row r="25" spans="1:4" ht="15">
      <c r="A25" s="168" t="s">
        <v>47</v>
      </c>
      <c r="B25" s="56">
        <v>-22.6</v>
      </c>
      <c r="C25" s="57">
        <v>-23.900000000000002</v>
      </c>
      <c r="D25" s="57">
        <v>-5.439330543933057</v>
      </c>
    </row>
    <row r="26" spans="1:4" ht="15">
      <c r="A26" s="97" t="s">
        <v>105</v>
      </c>
      <c r="B26" s="80">
        <v>-6522.4000000000015</v>
      </c>
      <c r="C26" s="79">
        <v>-6220.299999999999</v>
      </c>
      <c r="D26" s="79">
        <v>4.856678938314908</v>
      </c>
    </row>
    <row r="27" spans="1:4" ht="26.25">
      <c r="A27" s="123" t="s">
        <v>109</v>
      </c>
      <c r="B27" s="80">
        <v>5791.899999999998</v>
      </c>
      <c r="C27" s="79">
        <v>7174.6</v>
      </c>
      <c r="D27" s="79">
        <v>-19.27215454520116</v>
      </c>
    </row>
    <row r="28" spans="1:2" ht="15">
      <c r="A28" s="97"/>
      <c r="B28" s="80"/>
    </row>
    <row r="29" spans="1:4" ht="15">
      <c r="A29" s="97" t="s">
        <v>101</v>
      </c>
      <c r="B29" s="80">
        <v>10861.499999999998</v>
      </c>
      <c r="C29" s="147">
        <v>14406.5</v>
      </c>
      <c r="D29" s="147">
        <v>-24.606948252524916</v>
      </c>
    </row>
    <row r="30" spans="1:5" ht="13.5" customHeight="1">
      <c r="A30" s="138"/>
      <c r="B30" s="138"/>
      <c r="C30" s="138"/>
      <c r="D30" s="138"/>
      <c r="E30" s="138"/>
    </row>
    <row r="31" spans="1:5" ht="37.5" customHeight="1">
      <c r="A31" s="177" t="s">
        <v>133</v>
      </c>
      <c r="B31" s="177"/>
      <c r="C31" s="177"/>
      <c r="D31" s="177"/>
      <c r="E31" s="177"/>
    </row>
    <row r="32" spans="1:5" ht="24.75" customHeight="1">
      <c r="A32" s="177" t="s">
        <v>144</v>
      </c>
      <c r="B32" s="177"/>
      <c r="C32" s="177"/>
      <c r="D32" s="177"/>
      <c r="E32" s="177"/>
    </row>
    <row r="33" spans="1:5" ht="15">
      <c r="A33" s="177" t="s">
        <v>145</v>
      </c>
      <c r="B33" s="177"/>
      <c r="C33" s="177"/>
      <c r="D33" s="177"/>
      <c r="E33" s="177"/>
    </row>
    <row r="34" spans="1:5" ht="15">
      <c r="A34" s="178" t="s">
        <v>146</v>
      </c>
      <c r="B34" s="178"/>
      <c r="C34" s="178"/>
      <c r="D34" s="178"/>
      <c r="E34" s="178"/>
    </row>
  </sheetData>
  <sheetProtection/>
  <mergeCells count="4">
    <mergeCell ref="A31:E31"/>
    <mergeCell ref="A32:E32"/>
    <mergeCell ref="A33:E33"/>
    <mergeCell ref="A34:E3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zoomScalePageLayoutView="0" workbookViewId="0" topLeftCell="A28">
      <selection activeCell="A16" sqref="A16"/>
    </sheetView>
  </sheetViews>
  <sheetFormatPr defaultColWidth="11.19921875" defaultRowHeight="14.25"/>
  <cols>
    <col min="1" max="1" width="59.8984375" style="2" customWidth="1"/>
    <col min="2" max="3" width="11.59765625" style="2" customWidth="1"/>
    <col min="4" max="16384" width="11" style="2" customWidth="1"/>
  </cols>
  <sheetData>
    <row r="1" spans="1:3" ht="18">
      <c r="A1" s="148" t="s">
        <v>87</v>
      </c>
      <c r="B1" s="148"/>
      <c r="C1" s="1"/>
    </row>
    <row r="2" spans="1:3" ht="15" customHeight="1">
      <c r="A2" s="148"/>
      <c r="B2" s="148"/>
      <c r="C2" s="1"/>
    </row>
    <row r="3" spans="1:3" ht="15">
      <c r="A3" s="34"/>
      <c r="B3" s="52"/>
      <c r="C3" s="52"/>
    </row>
    <row r="4" spans="1:3" ht="26.25" customHeight="1">
      <c r="A4" s="27" t="s">
        <v>91</v>
      </c>
      <c r="B4" s="149" t="s">
        <v>140</v>
      </c>
      <c r="C4" s="150" t="s">
        <v>126</v>
      </c>
    </row>
    <row r="5" spans="1:3" ht="15">
      <c r="A5" s="51" t="s">
        <v>34</v>
      </c>
      <c r="B5" s="69"/>
      <c r="C5" s="52"/>
    </row>
    <row r="6" spans="1:3" ht="15">
      <c r="A6" s="53" t="s">
        <v>159</v>
      </c>
      <c r="B6" s="65">
        <f>'[2]CF OUT'!B6</f>
        <v>-4.300000000000001</v>
      </c>
      <c r="C6" s="151">
        <f>'[2]CF OUT'!C6</f>
        <v>378.5</v>
      </c>
    </row>
    <row r="7" spans="1:3" ht="15" customHeight="1">
      <c r="A7" s="53" t="s">
        <v>134</v>
      </c>
      <c r="B7" s="65">
        <f>'[2]CF OUT'!B8</f>
        <v>-45.3</v>
      </c>
      <c r="C7" s="151">
        <f>'[2]CF OUT'!C8</f>
        <v>217.8</v>
      </c>
    </row>
    <row r="8" spans="1:3" ht="15" customHeight="1">
      <c r="A8" s="53" t="s">
        <v>135</v>
      </c>
      <c r="B8" s="65">
        <f>'[2]CF OUT'!B9</f>
        <v>-236.79999999999998</v>
      </c>
      <c r="C8" s="151">
        <f>'[2]CF OUT'!C9</f>
        <v>284</v>
      </c>
    </row>
    <row r="9" spans="1:3" ht="15" customHeight="1">
      <c r="A9" s="53" t="s">
        <v>4</v>
      </c>
      <c r="B9" s="65">
        <f>'[2]CF OUT'!B10</f>
        <v>2069</v>
      </c>
      <c r="C9" s="151">
        <f>'[2]CF OUT'!C10</f>
        <v>1064.3</v>
      </c>
    </row>
    <row r="10" spans="1:3" ht="15" customHeight="1">
      <c r="A10" s="53" t="s">
        <v>35</v>
      </c>
      <c r="B10" s="65">
        <f>'[2]CF OUT'!B11</f>
        <v>1782.6</v>
      </c>
      <c r="C10" s="151">
        <f>'[2]CF OUT'!C11</f>
        <v>1944.6</v>
      </c>
    </row>
    <row r="11" spans="1:3" ht="15" customHeight="1">
      <c r="A11" s="53" t="s">
        <v>83</v>
      </c>
      <c r="B11" s="65">
        <f>'[2]CF OUT'!B13</f>
        <v>-60.699999999999996</v>
      </c>
      <c r="C11" s="151">
        <f>'[2]CF OUT'!C13</f>
        <v>-410</v>
      </c>
    </row>
    <row r="12" spans="1:3" ht="15" customHeight="1">
      <c r="A12" s="53" t="s">
        <v>122</v>
      </c>
      <c r="B12" s="65">
        <f>'[2]CF OUT'!B14</f>
        <v>4</v>
      </c>
      <c r="C12" s="151">
        <f>'[2]CF OUT'!C14</f>
        <v>3.2</v>
      </c>
    </row>
    <row r="13" spans="1:3" ht="15" customHeight="1">
      <c r="A13" s="53" t="s">
        <v>70</v>
      </c>
      <c r="B13" s="65">
        <f>'[2]CF OUT'!B15</f>
        <v>-212.2</v>
      </c>
      <c r="C13" s="151">
        <f>'[2]CF OUT'!C15</f>
        <v>53.4</v>
      </c>
    </row>
    <row r="14" spans="1:3" ht="25.5">
      <c r="A14" s="152" t="s">
        <v>84</v>
      </c>
      <c r="B14" s="65">
        <f>'[2]CF OUT'!B17</f>
        <v>2985.1</v>
      </c>
      <c r="C14" s="151">
        <f>'[2]CF OUT'!C17</f>
        <v>-878.3</v>
      </c>
    </row>
    <row r="15" spans="1:3" ht="15">
      <c r="A15" s="153" t="s">
        <v>66</v>
      </c>
      <c r="B15" s="33">
        <f>'[2]CF OUT'!B18</f>
        <v>-62</v>
      </c>
      <c r="C15" s="154">
        <f>'[2]CF OUT'!C18</f>
        <v>-162.2</v>
      </c>
    </row>
    <row r="16" spans="1:3" ht="15">
      <c r="A16" s="155" t="s">
        <v>67</v>
      </c>
      <c r="B16" s="33">
        <f>'[2]CF OUT'!B19</f>
        <v>1485.1</v>
      </c>
      <c r="C16" s="154">
        <f>'[2]CF OUT'!C19</f>
        <v>-683.5</v>
      </c>
    </row>
    <row r="17" spans="1:3" ht="15">
      <c r="A17" s="153" t="s">
        <v>68</v>
      </c>
      <c r="B17" s="33">
        <f>'[2]CF OUT'!B20</f>
        <v>1561.9</v>
      </c>
      <c r="C17" s="154">
        <f>'[2]CF OUT'!C20</f>
        <v>-32.6</v>
      </c>
    </row>
    <row r="18" spans="1:3" ht="15">
      <c r="A18" s="53" t="s">
        <v>119</v>
      </c>
      <c r="B18" s="65">
        <f>'[2]CF OUT'!B21</f>
        <v>-116.3</v>
      </c>
      <c r="C18" s="151">
        <f>'[2]CF OUT'!C21</f>
        <v>-137.3</v>
      </c>
    </row>
    <row r="19" spans="1:3" ht="15">
      <c r="A19" s="54" t="s">
        <v>36</v>
      </c>
      <c r="B19" s="66">
        <f>'[2]CF OUT'!B22</f>
        <v>4382.499999999999</v>
      </c>
      <c r="C19" s="156">
        <f>'[2]CF OUT'!C22</f>
        <v>575.6000000000001</v>
      </c>
    </row>
    <row r="20" spans="1:3" ht="15">
      <c r="A20" s="152"/>
      <c r="B20" s="157"/>
      <c r="C20" s="158"/>
    </row>
    <row r="21" spans="1:3" ht="15">
      <c r="A21" s="159" t="s">
        <v>37</v>
      </c>
      <c r="B21" s="160"/>
      <c r="C21" s="161"/>
    </row>
    <row r="22" spans="1:4" ht="15">
      <c r="A22" s="53" t="s">
        <v>38</v>
      </c>
      <c r="B22" s="65">
        <f>'[2]CF OUT'!B26</f>
        <v>-1329.1</v>
      </c>
      <c r="C22" s="151">
        <f>'[2]CF OUT'!C26</f>
        <v>-1221.9</v>
      </c>
      <c r="D22" s="84"/>
    </row>
    <row r="23" spans="1:3" ht="15">
      <c r="A23" s="152" t="s">
        <v>92</v>
      </c>
      <c r="B23" s="65">
        <f>'[2]CF OUT'!B27</f>
        <v>55.9</v>
      </c>
      <c r="C23" s="151">
        <f>'[2]CF OUT'!C27</f>
        <v>131.1</v>
      </c>
    </row>
    <row r="24" spans="1:3" ht="15">
      <c r="A24" s="53" t="s">
        <v>136</v>
      </c>
      <c r="B24" s="65">
        <f>'[2]CF OUT'!B28</f>
        <v>52.5</v>
      </c>
      <c r="C24" s="151">
        <f>'[2]CF OUT'!C28</f>
        <v>68.5</v>
      </c>
    </row>
    <row r="25" spans="1:3" ht="27">
      <c r="A25" s="53" t="s">
        <v>151</v>
      </c>
      <c r="B25" s="65">
        <f>'[2]CF OUT'!B29</f>
        <v>-283.3</v>
      </c>
      <c r="C25" s="151">
        <f>'[2]CF OUT'!C29</f>
        <v>-128</v>
      </c>
    </row>
    <row r="26" spans="1:3" ht="25.5">
      <c r="A26" s="53" t="s">
        <v>152</v>
      </c>
      <c r="B26" s="65">
        <f>'[2]CF OUT'!$B$30</f>
        <v>0.8000000000000114</v>
      </c>
      <c r="C26" s="151">
        <f>'[2]CF OUT'!$C$30</f>
        <v>0.3</v>
      </c>
    </row>
    <row r="27" spans="1:3" ht="15">
      <c r="A27" s="53" t="s">
        <v>117</v>
      </c>
      <c r="B27" s="65">
        <f>'[2]CF OUT'!B31</f>
        <v>-155.99999999999991</v>
      </c>
      <c r="C27" s="151">
        <f>'[2]CF OUT'!C31</f>
        <v>-91.2</v>
      </c>
    </row>
    <row r="28" spans="1:3" ht="15">
      <c r="A28" s="53" t="s">
        <v>54</v>
      </c>
      <c r="B28" s="65">
        <f>'[2]CF OUT'!B34</f>
        <v>114.5</v>
      </c>
      <c r="C28" s="151">
        <f>'[2]CF OUT'!C34</f>
        <v>80.4</v>
      </c>
    </row>
    <row r="29" spans="1:3" ht="15">
      <c r="A29" s="152" t="s">
        <v>48</v>
      </c>
      <c r="B29" s="65">
        <f>'[2]CF OUT'!B35</f>
        <v>155.89999999999998</v>
      </c>
      <c r="C29" s="151">
        <f>'[2]CF OUT'!C35</f>
        <v>106.2</v>
      </c>
    </row>
    <row r="30" spans="1:3" ht="15">
      <c r="A30" s="54" t="s">
        <v>39</v>
      </c>
      <c r="B30" s="66">
        <f>'[2]CF OUT'!B36</f>
        <v>-1388.7999999999997</v>
      </c>
      <c r="C30" s="156">
        <f>'[2]CF OUT'!C36</f>
        <v>-1054.6000000000001</v>
      </c>
    </row>
    <row r="31" spans="1:2" ht="15">
      <c r="A31" s="152"/>
      <c r="B31" s="160"/>
    </row>
    <row r="32" spans="1:3" ht="17.25" customHeight="1">
      <c r="A32" s="159" t="s">
        <v>40</v>
      </c>
      <c r="B32" s="160"/>
      <c r="C32" s="161"/>
    </row>
    <row r="33" spans="1:3" ht="15">
      <c r="A33" s="53" t="s">
        <v>160</v>
      </c>
      <c r="B33" s="65">
        <f>'[2]CF OUT'!B40</f>
        <v>-254</v>
      </c>
      <c r="C33" s="151">
        <f>'[2]CF OUT'!C40</f>
        <v>-192.3</v>
      </c>
    </row>
    <row r="34" spans="1:3" ht="15">
      <c r="A34" s="53" t="s">
        <v>93</v>
      </c>
      <c r="B34" s="65">
        <f>'[2]CF OUT'!B41</f>
        <v>-546.5</v>
      </c>
      <c r="C34" s="151">
        <f>'[2]CF OUT'!C41</f>
        <v>-388.1</v>
      </c>
    </row>
    <row r="35" spans="1:3" ht="15">
      <c r="A35" s="53" t="s">
        <v>102</v>
      </c>
      <c r="B35" s="65">
        <f>'[2]CF OUT'!B42</f>
        <v>229.1</v>
      </c>
      <c r="C35" s="151">
        <f>'[2]CF OUT'!C42</f>
        <v>207.8</v>
      </c>
    </row>
    <row r="36" spans="1:3" ht="15">
      <c r="A36" s="162" t="s">
        <v>127</v>
      </c>
      <c r="B36" s="65">
        <f>'[2]CF OUT'!B43</f>
        <v>0</v>
      </c>
      <c r="C36" s="151">
        <f>'[2]CF OUT'!C43</f>
        <v>-0.1</v>
      </c>
    </row>
    <row r="37" spans="1:3" ht="15">
      <c r="A37" s="53" t="s">
        <v>55</v>
      </c>
      <c r="B37" s="65">
        <f>'[2]CF OUT'!B44</f>
        <v>3014.8999999999996</v>
      </c>
      <c r="C37" s="151">
        <f>'[2]CF OUT'!C44</f>
        <v>2661.5</v>
      </c>
    </row>
    <row r="38" spans="1:3" ht="15">
      <c r="A38" s="53" t="s">
        <v>56</v>
      </c>
      <c r="B38" s="65">
        <f>'[2]CF OUT'!B45</f>
        <v>-1936.5</v>
      </c>
      <c r="C38" s="151">
        <f>'[2]CF OUT'!C45</f>
        <v>-1850.6</v>
      </c>
    </row>
    <row r="39" spans="1:3" ht="15">
      <c r="A39" s="53" t="s">
        <v>123</v>
      </c>
      <c r="B39" s="65">
        <f>'[2]CF OUT'!B46</f>
        <v>-116.6</v>
      </c>
      <c r="C39" s="151">
        <f>'[2]CF OUT'!C46</f>
        <v>-99</v>
      </c>
    </row>
    <row r="40" spans="1:3" ht="15">
      <c r="A40" s="53" t="s">
        <v>161</v>
      </c>
      <c r="B40" s="65">
        <v>6.6</v>
      </c>
      <c r="C40" s="151">
        <v>97.2</v>
      </c>
    </row>
    <row r="41" spans="1:3" ht="15">
      <c r="A41" s="53" t="s">
        <v>137</v>
      </c>
      <c r="B41" s="65">
        <v>-80.1</v>
      </c>
      <c r="C41" s="151">
        <v>-64.4</v>
      </c>
    </row>
    <row r="42" spans="1:3" ht="15">
      <c r="A42" s="54" t="s">
        <v>52</v>
      </c>
      <c r="B42" s="66">
        <f>'[2]CF OUT'!B49</f>
        <v>316.8999999999995</v>
      </c>
      <c r="C42" s="156">
        <f>'[2]CF OUT'!C49</f>
        <v>371.9999999999998</v>
      </c>
    </row>
    <row r="43" spans="1:3" ht="15">
      <c r="A43" s="54" t="s">
        <v>57</v>
      </c>
      <c r="B43" s="66">
        <f>'[2]CF OUT'!B51</f>
        <v>3310.599999999999</v>
      </c>
      <c r="C43" s="156">
        <f>'[2]CF OUT'!C51</f>
        <v>-107.00000000000023</v>
      </c>
    </row>
    <row r="44" spans="1:3" ht="15">
      <c r="A44" s="53" t="s">
        <v>106</v>
      </c>
      <c r="B44" s="65">
        <f>'[2]CF OUT'!B52</f>
        <v>23</v>
      </c>
      <c r="C44" s="151">
        <f>'[2]CF OUT'!C52</f>
        <v>32.7</v>
      </c>
    </row>
    <row r="45" spans="1:3" ht="15">
      <c r="A45" s="53" t="s">
        <v>51</v>
      </c>
      <c r="B45" s="65">
        <f>'[2]CF OUT'!B53</f>
        <v>19.4</v>
      </c>
      <c r="C45" s="151">
        <f>'[2]CF OUT'!C53</f>
        <v>-11.4</v>
      </c>
    </row>
    <row r="46" spans="1:3" ht="15">
      <c r="A46" s="152" t="s">
        <v>116</v>
      </c>
      <c r="B46" s="65">
        <f>'[2]CF OUT'!B54</f>
        <v>-0.1</v>
      </c>
      <c r="C46" s="151">
        <f>'[2]CF OUT'!C54</f>
        <v>0</v>
      </c>
    </row>
    <row r="47" spans="1:5" ht="23.25" customHeight="1">
      <c r="A47" s="54" t="s">
        <v>49</v>
      </c>
      <c r="B47" s="66">
        <f>'[2]CF OUT'!B55</f>
        <v>3352.8</v>
      </c>
      <c r="C47" s="156">
        <f>'[2]CF OUT'!C55</f>
        <v>-85.70000000000005</v>
      </c>
      <c r="D47" s="118"/>
      <c r="E47" s="118"/>
    </row>
    <row r="48" spans="1:3" ht="15">
      <c r="A48" s="53" t="s">
        <v>115</v>
      </c>
      <c r="B48" s="65">
        <f>'[2]CF OUT'!B56</f>
        <v>1252.7</v>
      </c>
      <c r="C48" s="151">
        <f>'[2]CF OUT'!C56</f>
        <v>1363.8</v>
      </c>
    </row>
    <row r="49" spans="1:3" ht="15">
      <c r="A49" s="54" t="s">
        <v>50</v>
      </c>
      <c r="B49" s="66">
        <f>'[2]CF OUT'!B57</f>
        <v>4605.5</v>
      </c>
      <c r="C49" s="156">
        <f>'[2]CF OUT'!C57</f>
        <v>1278.1</v>
      </c>
    </row>
    <row r="51" spans="1:5" ht="26.25" customHeight="1">
      <c r="A51" s="177" t="s">
        <v>153</v>
      </c>
      <c r="B51" s="177"/>
      <c r="C51" s="177"/>
      <c r="D51" s="177"/>
      <c r="E51" s="177"/>
    </row>
  </sheetData>
  <sheetProtection/>
  <mergeCells count="1">
    <mergeCell ref="A51:E5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PageLayoutView="0" workbookViewId="0" topLeftCell="A1">
      <selection activeCell="B21" sqref="B21"/>
    </sheetView>
  </sheetViews>
  <sheetFormatPr defaultColWidth="11.19921875" defaultRowHeight="14.25"/>
  <cols>
    <col min="1" max="1" width="46.3984375" style="2" customWidth="1"/>
    <col min="2" max="3" width="11.59765625" style="2" customWidth="1"/>
    <col min="4" max="4" width="12.3984375" style="2" customWidth="1"/>
    <col min="5" max="5" width="11.59765625" style="2" customWidth="1"/>
    <col min="6" max="16384" width="11" style="2" customWidth="1"/>
  </cols>
  <sheetData>
    <row r="1" spans="1:5" ht="18" customHeight="1">
      <c r="A1" s="13" t="s">
        <v>114</v>
      </c>
      <c r="B1" s="10"/>
      <c r="C1" s="10"/>
      <c r="D1" s="10"/>
      <c r="E1" s="10"/>
    </row>
    <row r="3" spans="2:5" ht="15">
      <c r="B3" s="76"/>
      <c r="C3" s="76"/>
      <c r="D3" s="76"/>
      <c r="E3" s="76"/>
    </row>
    <row r="4" spans="1:5" ht="28.5" customHeight="1">
      <c r="A4" s="27" t="s">
        <v>91</v>
      </c>
      <c r="B4" s="107" t="s">
        <v>140</v>
      </c>
      <c r="C4" s="108" t="s">
        <v>126</v>
      </c>
      <c r="D4" s="109" t="s">
        <v>112</v>
      </c>
      <c r="E4" s="99" t="s">
        <v>141</v>
      </c>
    </row>
    <row r="5" spans="1:5" ht="15">
      <c r="A5" s="93" t="s">
        <v>35</v>
      </c>
      <c r="B5" s="110">
        <v>1782.6</v>
      </c>
      <c r="C5" s="111">
        <v>1944.6</v>
      </c>
      <c r="D5" s="111">
        <v>-8.330762110459736</v>
      </c>
      <c r="E5" s="101">
        <v>2663.3</v>
      </c>
    </row>
    <row r="6" spans="1:5" ht="15">
      <c r="A6" s="92" t="s">
        <v>83</v>
      </c>
      <c r="B6" s="114">
        <v>-60.699999999999996</v>
      </c>
      <c r="C6" s="115">
        <v>-410</v>
      </c>
      <c r="D6" s="115">
        <v>-85.1951219512195</v>
      </c>
      <c r="E6" s="102">
        <v>-553.3</v>
      </c>
    </row>
    <row r="7" spans="1:5" ht="15">
      <c r="A7" s="91" t="s">
        <v>111</v>
      </c>
      <c r="B7" s="105">
        <v>-208.2</v>
      </c>
      <c r="C7" s="106">
        <v>56.6</v>
      </c>
      <c r="D7" s="106" t="s">
        <v>120</v>
      </c>
      <c r="E7" s="100">
        <v>-26.1</v>
      </c>
    </row>
    <row r="8" spans="1:5" ht="15">
      <c r="A8" s="91" t="s">
        <v>119</v>
      </c>
      <c r="B8" s="105">
        <v>-116.3</v>
      </c>
      <c r="C8" s="106">
        <v>-137.3</v>
      </c>
      <c r="D8" s="106">
        <v>-15.294974508375828</v>
      </c>
      <c r="E8" s="100">
        <v>-207.8</v>
      </c>
    </row>
    <row r="9" spans="1:5" ht="15">
      <c r="A9" s="91" t="s">
        <v>73</v>
      </c>
      <c r="B9" s="105">
        <v>270.4</v>
      </c>
      <c r="C9" s="106">
        <v>186.60000000000002</v>
      </c>
      <c r="D9" s="106">
        <v>44.90889603429793</v>
      </c>
      <c r="E9" s="100">
        <v>264.5</v>
      </c>
    </row>
    <row r="10" spans="1:5" ht="15">
      <c r="A10" s="91" t="s">
        <v>160</v>
      </c>
      <c r="B10" s="114">
        <v>-254</v>
      </c>
      <c r="C10" s="115">
        <v>-192.3</v>
      </c>
      <c r="D10" s="115">
        <v>32.08528341133645</v>
      </c>
      <c r="E10" s="102">
        <v>-236.1</v>
      </c>
    </row>
    <row r="11" spans="1:5" ht="15">
      <c r="A11" s="91" t="s">
        <v>96</v>
      </c>
      <c r="B11" s="112">
        <v>25.5</v>
      </c>
      <c r="C11" s="113">
        <v>53.6</v>
      </c>
      <c r="D11" s="113">
        <v>-52.42537313432835</v>
      </c>
      <c r="E11" s="103">
        <v>123.1</v>
      </c>
    </row>
    <row r="12" spans="1:5" ht="15">
      <c r="A12" s="90" t="s">
        <v>138</v>
      </c>
      <c r="B12" s="117">
        <v>1439.2999999999997</v>
      </c>
      <c r="C12" s="116">
        <v>1501.8</v>
      </c>
      <c r="D12" s="116">
        <v>-4.161672659475311</v>
      </c>
      <c r="E12" s="104">
        <v>2027.6000000000004</v>
      </c>
    </row>
    <row r="13" spans="1:5" ht="15">
      <c r="A13" s="91" t="s">
        <v>93</v>
      </c>
      <c r="B13" s="112">
        <v>-546.5</v>
      </c>
      <c r="C13" s="113">
        <v>-388.1</v>
      </c>
      <c r="D13" s="113">
        <v>40.81422313836639</v>
      </c>
      <c r="E13" s="103">
        <v>-389.1</v>
      </c>
    </row>
    <row r="14" spans="1:5" ht="15">
      <c r="A14" s="163" t="s">
        <v>139</v>
      </c>
      <c r="B14" s="117">
        <v>892.7999999999997</v>
      </c>
      <c r="C14" s="116">
        <v>1113.6999999999998</v>
      </c>
      <c r="D14" s="116">
        <v>-19.834784951064034</v>
      </c>
      <c r="E14" s="104">
        <v>1638.5000000000005</v>
      </c>
    </row>
    <row r="15" spans="1:5" ht="15" customHeight="1">
      <c r="A15" s="119"/>
      <c r="B15" s="122"/>
      <c r="C15" s="120"/>
      <c r="D15" s="121"/>
      <c r="E15" s="122"/>
    </row>
    <row r="16" spans="1:5" ht="24.75" customHeight="1">
      <c r="A16" s="177" t="s">
        <v>170</v>
      </c>
      <c r="B16" s="177"/>
      <c r="C16" s="177"/>
      <c r="D16" s="177"/>
      <c r="E16" s="177"/>
    </row>
    <row r="17" spans="1:5" ht="15" customHeight="1">
      <c r="A17" s="136"/>
      <c r="B17" s="122"/>
      <c r="C17" s="120"/>
      <c r="D17" s="121"/>
      <c r="E17" s="122"/>
    </row>
    <row r="18" ht="15" customHeight="1"/>
  </sheetData>
  <sheetProtection/>
  <mergeCells count="1">
    <mergeCell ref="A16:E1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EnBW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Müller Maik</dc:creator>
  <cp:keywords/>
  <dc:description/>
  <cp:lastModifiedBy>Klappert Ina</cp:lastModifiedBy>
  <cp:lastPrinted>2019-10-30T08:08:26Z</cp:lastPrinted>
  <dcterms:created xsi:type="dcterms:W3CDTF">2006-11-21T09:35:55Z</dcterms:created>
  <dcterms:modified xsi:type="dcterms:W3CDTF">2021-11-08T08:34:34Z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2018_Q1_deutsch_inkl. Verknüpfung zu Nachweistabellen.xls</vt:lpwstr>
  </property>
  <property fmtid="{D5CDD505-2E9C-101B-9397-08002B2CF9AE}" pid="3" name="FIRE.sys.mpID_Domain">
    <vt:lpwstr>ENBW</vt:lpwstr>
  </property>
</Properties>
</file>